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5" windowWidth="24915" windowHeight="11835" activeTab="0"/>
  </bookViews>
  <sheets>
    <sheet name="Hodnotící tbl" sheetId="1" r:id="rId1"/>
    <sheet name="Předpoklad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<sst xmlns="http://schemas.openxmlformats.org/spreadsheetml/2006/main" count="169" uniqueCount="65">
  <si>
    <t>Rohož / Typ</t>
  </si>
  <si>
    <t>Frekvence výměny</t>
  </si>
  <si>
    <t>Bavlna</t>
  </si>
  <si>
    <t>85 x 150</t>
  </si>
  <si>
    <t>85 x 250</t>
  </si>
  <si>
    <t>115 x 200</t>
  </si>
  <si>
    <t>Nylon</t>
  </si>
  <si>
    <t>75 x 85</t>
  </si>
  <si>
    <t>150 x 300</t>
  </si>
  <si>
    <t>Velikost v cm</t>
  </si>
  <si>
    <t>1x za týden</t>
  </si>
  <si>
    <t>Cena v Kč bez DPH/ 1 týden</t>
  </si>
  <si>
    <t>šedá/modrá</t>
  </si>
  <si>
    <t>modrá/hnědá</t>
  </si>
  <si>
    <t>Nabídková cena</t>
  </si>
  <si>
    <r>
      <t>NC</t>
    </r>
    <r>
      <rPr>
        <vertAlign val="subscript"/>
        <sz val="10"/>
        <color theme="1"/>
        <rFont val="Arial"/>
        <family val="2"/>
      </rPr>
      <t>1</t>
    </r>
  </si>
  <si>
    <r>
      <t>NC</t>
    </r>
    <r>
      <rPr>
        <vertAlign val="subscript"/>
        <sz val="10"/>
        <color theme="1"/>
        <rFont val="Arial"/>
        <family val="2"/>
      </rPr>
      <t>2</t>
    </r>
  </si>
  <si>
    <r>
      <t>NC</t>
    </r>
    <r>
      <rPr>
        <vertAlign val="subscript"/>
        <sz val="10"/>
        <color theme="1"/>
        <rFont val="Arial"/>
        <family val="2"/>
      </rPr>
      <t>3</t>
    </r>
  </si>
  <si>
    <r>
      <t>NC</t>
    </r>
    <r>
      <rPr>
        <vertAlign val="subscript"/>
        <sz val="10"/>
        <color theme="1"/>
        <rFont val="Arial"/>
        <family val="2"/>
      </rPr>
      <t>4</t>
    </r>
  </si>
  <si>
    <r>
      <t>NC</t>
    </r>
    <r>
      <rPr>
        <vertAlign val="subscript"/>
        <sz val="10"/>
        <color theme="1"/>
        <rFont val="Arial"/>
        <family val="2"/>
      </rPr>
      <t>5</t>
    </r>
  </si>
  <si>
    <r>
      <t>NC</t>
    </r>
    <r>
      <rPr>
        <vertAlign val="subscript"/>
        <sz val="10"/>
        <color theme="1"/>
        <rFont val="Arial"/>
        <family val="2"/>
      </rPr>
      <t>6</t>
    </r>
  </si>
  <si>
    <r>
      <t>NC</t>
    </r>
    <r>
      <rPr>
        <vertAlign val="subscript"/>
        <sz val="10"/>
        <color theme="1"/>
        <rFont val="Arial"/>
        <family val="2"/>
      </rPr>
      <t>7</t>
    </r>
  </si>
  <si>
    <r>
      <t>NC</t>
    </r>
    <r>
      <rPr>
        <vertAlign val="subscript"/>
        <sz val="10"/>
        <color theme="1"/>
        <rFont val="Arial"/>
        <family val="2"/>
      </rPr>
      <t>8</t>
    </r>
  </si>
  <si>
    <t>Předpoklad 1.výzvy/objednávky - počet ks</t>
  </si>
  <si>
    <t>Cena v Kč bez DPH/předpokl.počet kusů</t>
  </si>
  <si>
    <t>Požadované barevné provedení</t>
  </si>
  <si>
    <t>Tabulka pro potřeby hodnocení - „Dodávka, výměna, instalace a údržba vnitřních rohoží v UKB“</t>
  </si>
  <si>
    <r>
      <t>NC</t>
    </r>
    <r>
      <rPr>
        <vertAlign val="subscript"/>
        <sz val="10"/>
        <color theme="1"/>
        <rFont val="Arial"/>
        <family val="2"/>
      </rPr>
      <t>9</t>
    </r>
  </si>
  <si>
    <r>
      <t>NC</t>
    </r>
    <r>
      <rPr>
        <vertAlign val="subscript"/>
        <sz val="10"/>
        <color theme="1"/>
        <rFont val="Arial"/>
        <family val="2"/>
      </rPr>
      <t>10</t>
    </r>
  </si>
  <si>
    <r>
      <t>NC</t>
    </r>
    <r>
      <rPr>
        <vertAlign val="subscript"/>
        <sz val="10"/>
        <color theme="1"/>
        <rFont val="Arial"/>
        <family val="2"/>
      </rPr>
      <t>11</t>
    </r>
  </si>
  <si>
    <t>MicroTech</t>
  </si>
  <si>
    <t>150 x 250</t>
  </si>
  <si>
    <t>černošedá</t>
  </si>
  <si>
    <t>1x za 2 týdny</t>
  </si>
  <si>
    <t>1x za 4 týdny</t>
  </si>
  <si>
    <t>NC =(NC3 *4 + NC8 *4)*9</t>
  </si>
  <si>
    <t xml:space="preserve">Modelové roční náklady pro potřeby hodnocení: </t>
  </si>
  <si>
    <t>Mikrovlákno</t>
  </si>
  <si>
    <r>
      <t>NC</t>
    </r>
    <r>
      <rPr>
        <vertAlign val="subscript"/>
        <sz val="10"/>
        <color theme="1"/>
        <rFont val="Arial"/>
        <family val="2"/>
      </rPr>
      <t>7</t>
    </r>
  </si>
  <si>
    <r>
      <t>NC</t>
    </r>
    <r>
      <rPr>
        <vertAlign val="subscript"/>
        <sz val="10"/>
        <color theme="1"/>
        <rFont val="Arial"/>
        <family val="2"/>
      </rPr>
      <t>11</t>
    </r>
  </si>
  <si>
    <r>
      <t>NC</t>
    </r>
    <r>
      <rPr>
        <vertAlign val="subscript"/>
        <sz val="10"/>
        <color theme="1"/>
        <rFont val="Arial"/>
        <family val="2"/>
      </rPr>
      <t>12</t>
    </r>
  </si>
  <si>
    <r>
      <t>NC</t>
    </r>
    <r>
      <rPr>
        <vertAlign val="subscript"/>
        <sz val="10"/>
        <color theme="1"/>
        <rFont val="Arial"/>
        <family val="2"/>
      </rPr>
      <t>13</t>
    </r>
  </si>
  <si>
    <r>
      <t>NC</t>
    </r>
    <r>
      <rPr>
        <vertAlign val="subscript"/>
        <sz val="10"/>
        <color theme="1"/>
        <rFont val="Arial"/>
        <family val="2"/>
      </rPr>
      <t>14</t>
    </r>
  </si>
  <si>
    <r>
      <t>NC</t>
    </r>
    <r>
      <rPr>
        <vertAlign val="subscript"/>
        <sz val="10"/>
        <color theme="1"/>
        <rFont val="Arial"/>
        <family val="2"/>
      </rPr>
      <t>15</t>
    </r>
  </si>
  <si>
    <r>
      <t>NC</t>
    </r>
    <r>
      <rPr>
        <vertAlign val="subscript"/>
        <sz val="10"/>
        <color theme="1"/>
        <rFont val="Arial"/>
        <family val="2"/>
      </rPr>
      <t>16</t>
    </r>
  </si>
  <si>
    <r>
      <t>NC</t>
    </r>
    <r>
      <rPr>
        <vertAlign val="subscript"/>
        <sz val="10"/>
        <color theme="1"/>
        <rFont val="Arial"/>
        <family val="2"/>
      </rPr>
      <t>17</t>
    </r>
  </si>
  <si>
    <r>
      <t>NC</t>
    </r>
    <r>
      <rPr>
        <vertAlign val="subscript"/>
        <sz val="10"/>
        <color theme="1"/>
        <rFont val="Arial"/>
        <family val="2"/>
      </rPr>
      <t>18</t>
    </r>
  </si>
  <si>
    <r>
      <t>NC</t>
    </r>
    <r>
      <rPr>
        <vertAlign val="subscript"/>
        <sz val="10"/>
        <color theme="1"/>
        <rFont val="Arial"/>
        <family val="2"/>
      </rPr>
      <t>19</t>
    </r>
  </si>
  <si>
    <r>
      <t>NC</t>
    </r>
    <r>
      <rPr>
        <vertAlign val="subscript"/>
        <sz val="10"/>
        <color theme="1"/>
        <rFont val="Arial"/>
        <family val="2"/>
      </rPr>
      <t>20</t>
    </r>
  </si>
  <si>
    <r>
      <t>NC</t>
    </r>
    <r>
      <rPr>
        <vertAlign val="subscript"/>
        <sz val="10"/>
        <color theme="1"/>
        <rFont val="Arial"/>
        <family val="2"/>
      </rPr>
      <t>21</t>
    </r>
  </si>
  <si>
    <t>Nabídka konkrétní velikosti od dodavatele (v cm)</t>
  </si>
  <si>
    <t>Velikost - min. požadavek (v cm)</t>
  </si>
  <si>
    <t>80 * 150</t>
  </si>
  <si>
    <t>80 * 250</t>
  </si>
  <si>
    <t>110 * 200</t>
  </si>
  <si>
    <t>80 * 80</t>
  </si>
  <si>
    <t>150 * 300</t>
  </si>
  <si>
    <r>
      <t>NC</t>
    </r>
    <r>
      <rPr>
        <vertAlign val="subscript"/>
        <sz val="10"/>
        <color theme="1"/>
        <rFont val="Arial"/>
        <family val="2"/>
      </rPr>
      <t>22</t>
    </r>
  </si>
  <si>
    <r>
      <t>NC</t>
    </r>
    <r>
      <rPr>
        <vertAlign val="subscript"/>
        <sz val="10"/>
        <color theme="1"/>
        <rFont val="Arial"/>
        <family val="2"/>
      </rPr>
      <t>23</t>
    </r>
  </si>
  <si>
    <t>110 x 150</t>
  </si>
  <si>
    <t>Uchazeč vyplní  všechny "žlutá" pole</t>
  </si>
  <si>
    <r>
      <t xml:space="preserve">Nabídková cena </t>
    </r>
    <r>
      <rPr>
        <sz val="10"/>
        <color theme="1"/>
        <rFont val="Calibri"/>
        <family val="2"/>
        <scheme val="minor"/>
      </rPr>
      <t>(jednotkové ceny rohoží)</t>
    </r>
  </si>
  <si>
    <t>Předpoklad 1.výzvy (objednávky) - počet ks</t>
  </si>
  <si>
    <r>
      <t xml:space="preserve">Modelové náklady pro potřeby hodnocení (období 50 týdnů služeb) - </t>
    </r>
    <r>
      <rPr>
        <sz val="10"/>
        <color theme="1"/>
        <rFont val="Arial"/>
        <family val="2"/>
      </rPr>
      <t>tato cena bude uvedena ve formuláři nabídkového listu</t>
    </r>
    <r>
      <rPr>
        <b/>
        <sz val="10"/>
        <color theme="1"/>
        <rFont val="Arial"/>
        <family val="2"/>
      </rPr>
      <t xml:space="preserve">: </t>
    </r>
  </si>
  <si>
    <r>
      <t xml:space="preserve">Cena v Kč bez DPH/ za uvedenou frekvenci výměny </t>
    </r>
    <r>
      <rPr>
        <sz val="8"/>
        <color theme="1"/>
        <rFont val="Calibri"/>
        <family val="2"/>
        <scheme val="minor"/>
      </rPr>
      <t>(uvedené ceny budou součástí přílohy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</si>
</sst>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 topLeftCell="A1">
      <selection activeCell="H27" sqref="H27"/>
    </sheetView>
  </sheetViews>
  <sheetFormatPr defaultColWidth="9.140625" defaultRowHeight="15"/>
  <cols>
    <col min="1" max="1" width="10.421875" style="1" customWidth="1"/>
    <col min="2" max="2" width="16.00390625" style="1" customWidth="1"/>
    <col min="3" max="3" width="14.00390625" style="1" customWidth="1"/>
    <col min="4" max="4" width="14.8515625" style="1" customWidth="1"/>
    <col min="5" max="5" width="16.7109375" style="1" customWidth="1"/>
    <col min="6" max="6" width="21.00390625" style="1" customWidth="1"/>
    <col min="7" max="7" width="18.421875" style="1" customWidth="1"/>
    <col min="8" max="8" width="19.28125" style="1" customWidth="1"/>
    <col min="9" max="16384" width="9.140625" style="1" customWidth="1"/>
  </cols>
  <sheetData>
    <row r="1" spans="1:8" s="4" customFormat="1" ht="34.5" customHeight="1">
      <c r="A1" s="38" t="s">
        <v>26</v>
      </c>
      <c r="B1" s="38"/>
      <c r="C1" s="38"/>
      <c r="D1" s="38"/>
      <c r="E1" s="38"/>
      <c r="F1" s="38"/>
      <c r="G1" s="39" t="s">
        <v>60</v>
      </c>
      <c r="H1" s="39"/>
    </row>
    <row r="2" ht="15.75" thickBot="1"/>
    <row r="3" spans="1:8" s="26" customFormat="1" ht="63.75" customHeight="1" thickBot="1">
      <c r="A3" s="32" t="s">
        <v>61</v>
      </c>
      <c r="B3" s="33" t="s">
        <v>0</v>
      </c>
      <c r="C3" s="34" t="s">
        <v>51</v>
      </c>
      <c r="D3" s="34" t="s">
        <v>50</v>
      </c>
      <c r="E3" s="34" t="s">
        <v>1</v>
      </c>
      <c r="F3" s="34" t="s">
        <v>64</v>
      </c>
      <c r="G3" s="35" t="s">
        <v>62</v>
      </c>
      <c r="H3" s="36" t="s">
        <v>24</v>
      </c>
    </row>
    <row r="4" spans="1:8" ht="21" customHeight="1">
      <c r="A4" s="27" t="s">
        <v>15</v>
      </c>
      <c r="B4" s="28" t="s">
        <v>2</v>
      </c>
      <c r="C4" s="28" t="s">
        <v>52</v>
      </c>
      <c r="D4" s="29"/>
      <c r="E4" s="28" t="s">
        <v>10</v>
      </c>
      <c r="F4" s="30"/>
      <c r="G4" s="28">
        <v>0</v>
      </c>
      <c r="H4" s="31">
        <f>F4*G4</f>
        <v>0</v>
      </c>
    </row>
    <row r="5" spans="1:8" ht="21" customHeight="1">
      <c r="A5" s="21" t="s">
        <v>16</v>
      </c>
      <c r="B5" s="2" t="s">
        <v>2</v>
      </c>
      <c r="C5" s="2" t="s">
        <v>53</v>
      </c>
      <c r="D5" s="15"/>
      <c r="E5" s="2" t="s">
        <v>10</v>
      </c>
      <c r="F5" s="14"/>
      <c r="G5" s="2">
        <v>0</v>
      </c>
      <c r="H5" s="22">
        <f aca="true" t="shared" si="0" ref="H5:H26">F5*G5</f>
        <v>0</v>
      </c>
    </row>
    <row r="6" spans="1:8" ht="21" customHeight="1">
      <c r="A6" s="21" t="s">
        <v>17</v>
      </c>
      <c r="B6" s="2" t="s">
        <v>2</v>
      </c>
      <c r="C6" s="2" t="s">
        <v>54</v>
      </c>
      <c r="D6" s="15"/>
      <c r="E6" s="2" t="s">
        <v>10</v>
      </c>
      <c r="F6" s="14"/>
      <c r="G6" s="16">
        <v>4</v>
      </c>
      <c r="H6" s="23">
        <f t="shared" si="0"/>
        <v>0</v>
      </c>
    </row>
    <row r="7" spans="1:8" ht="21" customHeight="1">
      <c r="A7" s="21" t="s">
        <v>18</v>
      </c>
      <c r="B7" s="2" t="s">
        <v>6</v>
      </c>
      <c r="C7" s="2" t="s">
        <v>55</v>
      </c>
      <c r="D7" s="15"/>
      <c r="E7" s="2" t="s">
        <v>10</v>
      </c>
      <c r="F7" s="14"/>
      <c r="G7" s="2">
        <v>0</v>
      </c>
      <c r="H7" s="22">
        <f t="shared" si="0"/>
        <v>0</v>
      </c>
    </row>
    <row r="8" spans="1:8" ht="21" customHeight="1">
      <c r="A8" s="21" t="s">
        <v>19</v>
      </c>
      <c r="B8" s="2" t="s">
        <v>6</v>
      </c>
      <c r="C8" s="2" t="s">
        <v>52</v>
      </c>
      <c r="D8" s="15"/>
      <c r="E8" s="2" t="s">
        <v>10</v>
      </c>
      <c r="F8" s="14"/>
      <c r="G8" s="2">
        <v>0</v>
      </c>
      <c r="H8" s="22">
        <f t="shared" si="0"/>
        <v>0</v>
      </c>
    </row>
    <row r="9" spans="1:8" ht="21" customHeight="1">
      <c r="A9" s="21" t="s">
        <v>20</v>
      </c>
      <c r="B9" s="2" t="s">
        <v>6</v>
      </c>
      <c r="C9" s="2" t="s">
        <v>53</v>
      </c>
      <c r="D9" s="15"/>
      <c r="E9" s="2" t="s">
        <v>10</v>
      </c>
      <c r="F9" s="14"/>
      <c r="G9" s="2">
        <v>0</v>
      </c>
      <c r="H9" s="22">
        <f t="shared" si="0"/>
        <v>0</v>
      </c>
    </row>
    <row r="10" spans="1:8" ht="21" customHeight="1">
      <c r="A10" s="21" t="s">
        <v>38</v>
      </c>
      <c r="B10" s="2" t="s">
        <v>6</v>
      </c>
      <c r="C10" s="2" t="s">
        <v>54</v>
      </c>
      <c r="D10" s="15"/>
      <c r="E10" s="2" t="s">
        <v>10</v>
      </c>
      <c r="F10" s="14"/>
      <c r="G10" s="16">
        <v>3</v>
      </c>
      <c r="H10" s="23">
        <f t="shared" si="0"/>
        <v>0</v>
      </c>
    </row>
    <row r="11" spans="1:8" ht="21" customHeight="1">
      <c r="A11" s="21" t="s">
        <v>22</v>
      </c>
      <c r="B11" s="2" t="s">
        <v>6</v>
      </c>
      <c r="C11" s="2" t="s">
        <v>56</v>
      </c>
      <c r="D11" s="15"/>
      <c r="E11" s="2" t="s">
        <v>10</v>
      </c>
      <c r="F11" s="14"/>
      <c r="G11" s="16">
        <v>2</v>
      </c>
      <c r="H11" s="23">
        <f t="shared" si="0"/>
        <v>0</v>
      </c>
    </row>
    <row r="12" spans="1:8" ht="21" customHeight="1">
      <c r="A12" s="21" t="s">
        <v>27</v>
      </c>
      <c r="B12" s="2" t="s">
        <v>37</v>
      </c>
      <c r="C12" s="2" t="s">
        <v>55</v>
      </c>
      <c r="D12" s="15"/>
      <c r="E12" s="2" t="s">
        <v>10</v>
      </c>
      <c r="F12" s="14"/>
      <c r="G12" s="13">
        <v>0</v>
      </c>
      <c r="H12" s="22">
        <f aca="true" t="shared" si="1" ref="H12:H24">F12*G12</f>
        <v>0</v>
      </c>
    </row>
    <row r="13" spans="1:8" ht="21" customHeight="1">
      <c r="A13" s="21" t="s">
        <v>28</v>
      </c>
      <c r="B13" s="2" t="s">
        <v>37</v>
      </c>
      <c r="C13" s="2" t="s">
        <v>55</v>
      </c>
      <c r="D13" s="15"/>
      <c r="E13" s="2" t="s">
        <v>33</v>
      </c>
      <c r="F13" s="14"/>
      <c r="G13" s="13">
        <v>0</v>
      </c>
      <c r="H13" s="22">
        <f t="shared" si="1"/>
        <v>0</v>
      </c>
    </row>
    <row r="14" spans="1:8" ht="21" customHeight="1">
      <c r="A14" s="21" t="s">
        <v>39</v>
      </c>
      <c r="B14" s="2" t="s">
        <v>37</v>
      </c>
      <c r="C14" s="2" t="s">
        <v>55</v>
      </c>
      <c r="D14" s="15"/>
      <c r="E14" s="2" t="s">
        <v>34</v>
      </c>
      <c r="F14" s="14"/>
      <c r="G14" s="13">
        <v>0</v>
      </c>
      <c r="H14" s="22">
        <f t="shared" si="1"/>
        <v>0</v>
      </c>
    </row>
    <row r="15" spans="1:8" ht="21" customHeight="1">
      <c r="A15" s="21" t="s">
        <v>40</v>
      </c>
      <c r="B15" s="2" t="s">
        <v>37</v>
      </c>
      <c r="C15" s="2" t="s">
        <v>52</v>
      </c>
      <c r="D15" s="15"/>
      <c r="E15" s="2" t="s">
        <v>10</v>
      </c>
      <c r="F15" s="14"/>
      <c r="G15" s="13">
        <v>0</v>
      </c>
      <c r="H15" s="22">
        <f t="shared" si="1"/>
        <v>0</v>
      </c>
    </row>
    <row r="16" spans="1:8" ht="21" customHeight="1">
      <c r="A16" s="21" t="s">
        <v>41</v>
      </c>
      <c r="B16" s="2" t="s">
        <v>37</v>
      </c>
      <c r="C16" s="2" t="s">
        <v>52</v>
      </c>
      <c r="D16" s="15"/>
      <c r="E16" s="2" t="s">
        <v>33</v>
      </c>
      <c r="F16" s="14"/>
      <c r="G16" s="13">
        <v>0</v>
      </c>
      <c r="H16" s="22">
        <f t="shared" si="1"/>
        <v>0</v>
      </c>
    </row>
    <row r="17" spans="1:8" ht="21" customHeight="1">
      <c r="A17" s="21" t="s">
        <v>42</v>
      </c>
      <c r="B17" s="2" t="s">
        <v>37</v>
      </c>
      <c r="C17" s="2" t="s">
        <v>52</v>
      </c>
      <c r="D17" s="15"/>
      <c r="E17" s="2" t="s">
        <v>34</v>
      </c>
      <c r="F17" s="14"/>
      <c r="G17" s="13">
        <v>0</v>
      </c>
      <c r="H17" s="22">
        <f t="shared" si="1"/>
        <v>0</v>
      </c>
    </row>
    <row r="18" spans="1:8" ht="21" customHeight="1">
      <c r="A18" s="21" t="s">
        <v>43</v>
      </c>
      <c r="B18" s="2" t="s">
        <v>37</v>
      </c>
      <c r="C18" s="2" t="s">
        <v>53</v>
      </c>
      <c r="D18" s="15"/>
      <c r="E18" s="2" t="s">
        <v>10</v>
      </c>
      <c r="F18" s="14"/>
      <c r="G18" s="13">
        <v>0</v>
      </c>
      <c r="H18" s="22">
        <f t="shared" si="1"/>
        <v>0</v>
      </c>
    </row>
    <row r="19" spans="1:8" ht="21" customHeight="1">
      <c r="A19" s="21" t="s">
        <v>44</v>
      </c>
      <c r="B19" s="2" t="s">
        <v>37</v>
      </c>
      <c r="C19" s="2" t="s">
        <v>53</v>
      </c>
      <c r="D19" s="15"/>
      <c r="E19" s="2" t="s">
        <v>33</v>
      </c>
      <c r="F19" s="14"/>
      <c r="G19" s="13">
        <v>0</v>
      </c>
      <c r="H19" s="22">
        <f t="shared" si="1"/>
        <v>0</v>
      </c>
    </row>
    <row r="20" spans="1:8" ht="21" customHeight="1">
      <c r="A20" s="21" t="s">
        <v>45</v>
      </c>
      <c r="B20" s="2" t="s">
        <v>37</v>
      </c>
      <c r="C20" s="2" t="s">
        <v>53</v>
      </c>
      <c r="D20" s="15"/>
      <c r="E20" s="2" t="s">
        <v>34</v>
      </c>
      <c r="F20" s="14"/>
      <c r="G20" s="13">
        <v>0</v>
      </c>
      <c r="H20" s="22">
        <f t="shared" si="1"/>
        <v>0</v>
      </c>
    </row>
    <row r="21" spans="1:8" ht="21" customHeight="1">
      <c r="A21" s="21" t="s">
        <v>46</v>
      </c>
      <c r="B21" s="2" t="s">
        <v>37</v>
      </c>
      <c r="C21" s="2" t="s">
        <v>59</v>
      </c>
      <c r="D21" s="15"/>
      <c r="E21" s="2" t="s">
        <v>10</v>
      </c>
      <c r="F21" s="14"/>
      <c r="G21" s="13">
        <v>0</v>
      </c>
      <c r="H21" s="22">
        <f t="shared" si="1"/>
        <v>0</v>
      </c>
    </row>
    <row r="22" spans="1:8" ht="21" customHeight="1">
      <c r="A22" s="21" t="s">
        <v>47</v>
      </c>
      <c r="B22" s="2" t="s">
        <v>37</v>
      </c>
      <c r="C22" s="2" t="s">
        <v>59</v>
      </c>
      <c r="D22" s="15"/>
      <c r="E22" s="2" t="s">
        <v>33</v>
      </c>
      <c r="F22" s="14"/>
      <c r="G22" s="13">
        <v>0</v>
      </c>
      <c r="H22" s="22">
        <f t="shared" si="1"/>
        <v>0</v>
      </c>
    </row>
    <row r="23" spans="1:8" ht="21" customHeight="1">
      <c r="A23" s="21" t="s">
        <v>48</v>
      </c>
      <c r="B23" s="2" t="s">
        <v>37</v>
      </c>
      <c r="C23" s="2" t="s">
        <v>59</v>
      </c>
      <c r="D23" s="15"/>
      <c r="E23" s="2" t="s">
        <v>34</v>
      </c>
      <c r="F23" s="19"/>
      <c r="G23" s="13">
        <v>0</v>
      </c>
      <c r="H23" s="22">
        <f t="shared" si="1"/>
        <v>0</v>
      </c>
    </row>
    <row r="24" spans="1:8" ht="21" customHeight="1">
      <c r="A24" s="21" t="s">
        <v>49</v>
      </c>
      <c r="B24" s="2" t="s">
        <v>37</v>
      </c>
      <c r="C24" s="2" t="s">
        <v>31</v>
      </c>
      <c r="D24" s="15"/>
      <c r="E24" s="2" t="s">
        <v>10</v>
      </c>
      <c r="F24" s="14"/>
      <c r="G24" s="13">
        <v>0</v>
      </c>
      <c r="H24" s="22">
        <f t="shared" si="1"/>
        <v>0</v>
      </c>
    </row>
    <row r="25" spans="1:8" ht="21" customHeight="1">
      <c r="A25" s="21" t="s">
        <v>57</v>
      </c>
      <c r="B25" s="2" t="s">
        <v>37</v>
      </c>
      <c r="C25" s="2" t="s">
        <v>31</v>
      </c>
      <c r="D25" s="15"/>
      <c r="E25" s="2" t="s">
        <v>33</v>
      </c>
      <c r="F25" s="14"/>
      <c r="G25" s="16">
        <v>1</v>
      </c>
      <c r="H25" s="23">
        <f t="shared" si="0"/>
        <v>0</v>
      </c>
    </row>
    <row r="26" spans="1:8" ht="21" customHeight="1" thickBot="1">
      <c r="A26" s="24" t="s">
        <v>58</v>
      </c>
      <c r="B26" s="17" t="s">
        <v>37</v>
      </c>
      <c r="C26" s="17" t="s">
        <v>31</v>
      </c>
      <c r="D26" s="18"/>
      <c r="E26" s="17" t="s">
        <v>34</v>
      </c>
      <c r="F26" s="19"/>
      <c r="G26" s="20">
        <v>0</v>
      </c>
      <c r="H26" s="25">
        <f t="shared" si="0"/>
        <v>0</v>
      </c>
    </row>
    <row r="27" spans="1:8" s="6" customFormat="1" ht="27.75" customHeight="1" thickBot="1">
      <c r="A27" s="40" t="s">
        <v>63</v>
      </c>
      <c r="B27" s="41"/>
      <c r="C27" s="41"/>
      <c r="D27" s="41"/>
      <c r="E27" s="41"/>
      <c r="F27" s="41"/>
      <c r="G27" s="41"/>
      <c r="H27" s="37">
        <f>SUM(H6+H10+H11)*50</f>
        <v>0</v>
      </c>
    </row>
    <row r="31" ht="15">
      <c r="A31" s="12"/>
    </row>
  </sheetData>
  <mergeCells count="3">
    <mergeCell ref="A1:F1"/>
    <mergeCell ref="G1:H1"/>
    <mergeCell ref="A27:G27"/>
  </mergeCells>
  <printOptions horizontalCentered="1"/>
  <pageMargins left="0.31496062992125984" right="0.31496062992125984" top="0.7874015748031497" bottom="0.5905511811023623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 topLeftCell="A1">
      <selection activeCell="N9" sqref="N9:N10"/>
    </sheetView>
  </sheetViews>
  <sheetFormatPr defaultColWidth="9.140625" defaultRowHeight="15"/>
  <cols>
    <col min="1" max="1" width="10.421875" style="1" customWidth="1"/>
    <col min="2" max="2" width="16.00390625" style="1" customWidth="1"/>
    <col min="3" max="4" width="14.00390625" style="1" customWidth="1"/>
    <col min="5" max="5" width="18.140625" style="1" customWidth="1"/>
    <col min="6" max="6" width="17.140625" style="1" customWidth="1"/>
    <col min="7" max="7" width="18.421875" style="1" customWidth="1"/>
    <col min="8" max="8" width="19.28125" style="1" customWidth="1"/>
    <col min="9" max="16384" width="9.140625" style="1" customWidth="1"/>
  </cols>
  <sheetData>
    <row r="1" spans="1:6" s="4" customFormat="1" ht="34.5" customHeight="1">
      <c r="A1" s="38" t="s">
        <v>26</v>
      </c>
      <c r="B1" s="38"/>
      <c r="C1" s="38"/>
      <c r="D1" s="38"/>
      <c r="E1" s="38"/>
      <c r="F1" s="38"/>
    </row>
    <row r="4" spans="1:8" ht="45">
      <c r="A4" s="2" t="s">
        <v>14</v>
      </c>
      <c r="B4" s="5" t="s">
        <v>0</v>
      </c>
      <c r="C4" s="2" t="s">
        <v>9</v>
      </c>
      <c r="D4" s="2" t="s">
        <v>25</v>
      </c>
      <c r="E4" s="2" t="s">
        <v>1</v>
      </c>
      <c r="F4" s="2" t="s">
        <v>11</v>
      </c>
      <c r="G4" s="2" t="s">
        <v>23</v>
      </c>
      <c r="H4" s="2" t="s">
        <v>24</v>
      </c>
    </row>
    <row r="5" spans="1:8" ht="21" customHeight="1">
      <c r="A5" s="7" t="s">
        <v>15</v>
      </c>
      <c r="B5" s="2" t="s">
        <v>2</v>
      </c>
      <c r="C5" s="2" t="s">
        <v>3</v>
      </c>
      <c r="D5" s="2" t="s">
        <v>12</v>
      </c>
      <c r="E5" s="2" t="s">
        <v>10</v>
      </c>
      <c r="F5" s="10">
        <v>132</v>
      </c>
      <c r="G5" s="2">
        <v>0</v>
      </c>
      <c r="H5" s="3">
        <f>F5*G5</f>
        <v>0</v>
      </c>
    </row>
    <row r="6" spans="1:8" ht="21" customHeight="1">
      <c r="A6" s="7" t="s">
        <v>16</v>
      </c>
      <c r="B6" s="2" t="s">
        <v>2</v>
      </c>
      <c r="C6" s="2" t="s">
        <v>4</v>
      </c>
      <c r="D6" s="2" t="s">
        <v>12</v>
      </c>
      <c r="E6" s="2" t="s">
        <v>10</v>
      </c>
      <c r="F6" s="10">
        <v>232</v>
      </c>
      <c r="G6" s="2">
        <v>0</v>
      </c>
      <c r="H6" s="3">
        <f aca="true" t="shared" si="0" ref="H6:H15">F6*G6</f>
        <v>0</v>
      </c>
    </row>
    <row r="7" spans="1:8" ht="21" customHeight="1">
      <c r="A7" s="7" t="s">
        <v>17</v>
      </c>
      <c r="B7" s="2" t="s">
        <v>2</v>
      </c>
      <c r="C7" s="2" t="s">
        <v>5</v>
      </c>
      <c r="D7" s="2" t="s">
        <v>12</v>
      </c>
      <c r="E7" s="2" t="s">
        <v>10</v>
      </c>
      <c r="F7" s="10">
        <v>232</v>
      </c>
      <c r="G7" s="9">
        <v>6</v>
      </c>
      <c r="H7" s="3">
        <f t="shared" si="0"/>
        <v>1392</v>
      </c>
    </row>
    <row r="8" spans="1:8" ht="21" customHeight="1">
      <c r="A8" s="7" t="s">
        <v>18</v>
      </c>
      <c r="B8" s="2" t="s">
        <v>6</v>
      </c>
      <c r="C8" s="2" t="s">
        <v>7</v>
      </c>
      <c r="D8" s="2" t="s">
        <v>13</v>
      </c>
      <c r="E8" s="2" t="s">
        <v>10</v>
      </c>
      <c r="F8" s="10">
        <v>95</v>
      </c>
      <c r="G8" s="2">
        <v>0</v>
      </c>
      <c r="H8" s="3">
        <f t="shared" si="0"/>
        <v>0</v>
      </c>
    </row>
    <row r="9" spans="1:8" ht="21" customHeight="1">
      <c r="A9" s="7" t="s">
        <v>19</v>
      </c>
      <c r="B9" s="2" t="s">
        <v>6</v>
      </c>
      <c r="C9" s="2" t="s">
        <v>3</v>
      </c>
      <c r="D9" s="2" t="s">
        <v>13</v>
      </c>
      <c r="E9" s="2" t="s">
        <v>10</v>
      </c>
      <c r="F9" s="10">
        <v>116</v>
      </c>
      <c r="G9" s="2">
        <v>0</v>
      </c>
      <c r="H9" s="3">
        <f t="shared" si="0"/>
        <v>0</v>
      </c>
    </row>
    <row r="10" spans="1:8" ht="21" customHeight="1">
      <c r="A10" s="7" t="s">
        <v>20</v>
      </c>
      <c r="B10" s="2" t="s">
        <v>6</v>
      </c>
      <c r="C10" s="2" t="s">
        <v>4</v>
      </c>
      <c r="D10" s="2" t="s">
        <v>13</v>
      </c>
      <c r="E10" s="2" t="s">
        <v>10</v>
      </c>
      <c r="F10" s="10">
        <v>192</v>
      </c>
      <c r="G10" s="2">
        <v>0</v>
      </c>
      <c r="H10" s="3">
        <f t="shared" si="0"/>
        <v>0</v>
      </c>
    </row>
    <row r="11" spans="1:8" ht="21" customHeight="1">
      <c r="A11" s="7" t="s">
        <v>21</v>
      </c>
      <c r="B11" s="2" t="s">
        <v>6</v>
      </c>
      <c r="C11" s="2" t="s">
        <v>5</v>
      </c>
      <c r="D11" s="2" t="s">
        <v>13</v>
      </c>
      <c r="E11" s="2" t="s">
        <v>10</v>
      </c>
      <c r="F11" s="10">
        <v>192</v>
      </c>
      <c r="G11" s="2">
        <v>0</v>
      </c>
      <c r="H11" s="3">
        <f t="shared" si="0"/>
        <v>0</v>
      </c>
    </row>
    <row r="12" spans="1:8" ht="21" customHeight="1">
      <c r="A12" s="7" t="s">
        <v>22</v>
      </c>
      <c r="B12" s="2" t="s">
        <v>6</v>
      </c>
      <c r="C12" s="2" t="s">
        <v>8</v>
      </c>
      <c r="D12" s="2" t="s">
        <v>13</v>
      </c>
      <c r="E12" s="2" t="s">
        <v>10</v>
      </c>
      <c r="F12" s="10">
        <v>346</v>
      </c>
      <c r="G12" s="9">
        <v>3</v>
      </c>
      <c r="H12" s="3">
        <f t="shared" si="0"/>
        <v>1038</v>
      </c>
    </row>
    <row r="13" spans="1:8" ht="21" customHeight="1">
      <c r="A13" s="7" t="s">
        <v>27</v>
      </c>
      <c r="B13" s="2" t="s">
        <v>30</v>
      </c>
      <c r="C13" s="2" t="s">
        <v>31</v>
      </c>
      <c r="D13" s="2" t="s">
        <v>32</v>
      </c>
      <c r="E13" s="2" t="s">
        <v>10</v>
      </c>
      <c r="F13" s="10">
        <v>505</v>
      </c>
      <c r="G13" s="13"/>
      <c r="H13" s="3">
        <f t="shared" si="0"/>
        <v>0</v>
      </c>
    </row>
    <row r="14" spans="1:8" ht="21" customHeight="1">
      <c r="A14" s="7" t="s">
        <v>28</v>
      </c>
      <c r="B14" s="2" t="s">
        <v>30</v>
      </c>
      <c r="C14" s="2" t="s">
        <v>31</v>
      </c>
      <c r="D14" s="2" t="s">
        <v>32</v>
      </c>
      <c r="E14" s="2" t="s">
        <v>33</v>
      </c>
      <c r="F14" s="10">
        <v>289</v>
      </c>
      <c r="G14" s="9"/>
      <c r="H14" s="3">
        <f t="shared" si="0"/>
        <v>0</v>
      </c>
    </row>
    <row r="15" spans="1:8" ht="21" customHeight="1">
      <c r="A15" s="7" t="s">
        <v>29</v>
      </c>
      <c r="B15" s="2" t="s">
        <v>30</v>
      </c>
      <c r="C15" s="2" t="s">
        <v>31</v>
      </c>
      <c r="D15" s="2" t="s">
        <v>32</v>
      </c>
      <c r="E15" s="2" t="s">
        <v>34</v>
      </c>
      <c r="F15" s="10">
        <v>216</v>
      </c>
      <c r="G15" s="13"/>
      <c r="H15" s="3">
        <f t="shared" si="0"/>
        <v>0</v>
      </c>
    </row>
    <row r="16" ht="30.75" customHeight="1">
      <c r="F16" s="8"/>
    </row>
    <row r="17" spans="1:6" s="6" customFormat="1" ht="27.75" customHeight="1">
      <c r="A17" s="42" t="s">
        <v>36</v>
      </c>
      <c r="B17" s="43"/>
      <c r="C17" s="43"/>
      <c r="D17" s="43"/>
      <c r="E17" s="44"/>
      <c r="F17" s="11">
        <f>(H7*4+H12*4)*9</f>
        <v>87480</v>
      </c>
    </row>
    <row r="21" ht="15">
      <c r="A21" s="12" t="s">
        <v>35</v>
      </c>
    </row>
  </sheetData>
  <mergeCells count="2">
    <mergeCell ref="A1:F1"/>
    <mergeCell ref="A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Marcela Pytliková</cp:lastModifiedBy>
  <cp:lastPrinted>2019-08-07T06:59:58Z</cp:lastPrinted>
  <dcterms:created xsi:type="dcterms:W3CDTF">2015-07-28T13:38:05Z</dcterms:created>
  <dcterms:modified xsi:type="dcterms:W3CDTF">2019-08-07T08:06:16Z</dcterms:modified>
  <cp:category/>
  <cp:version/>
  <cp:contentType/>
  <cp:contentStatus/>
</cp:coreProperties>
</file>