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<sst xmlns="http://schemas.openxmlformats.org/spreadsheetml/2006/main" count="25" uniqueCount="22">
  <si>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</si>
  <si>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</si>
  <si>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</si>
  <si>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</si>
  <si>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</si>
  <si>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</si>
  <si>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</si>
  <si>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</si>
  <si>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</si>
  <si>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</si>
  <si>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</si>
  <si>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</si>
  <si>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</si>
  <si>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</si>
  <si>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 xml:space="preserve">1a </t>
  </si>
  <si>
    <t xml:space="preserve">1b </t>
  </si>
  <si>
    <t xml:space="preserve">2a </t>
  </si>
  <si>
    <t>Celotělová figurína pro ošetřování - dospělý</t>
  </si>
  <si>
    <t>Přenosné zařízení k bezdrátovému ovládání modelu, se softwarem pro simulaci a ovládání modelu a vyhodnocením provedených úkonů</t>
  </si>
  <si>
    <t>2b</t>
  </si>
  <si>
    <t>Resuscitační model dospělého člověka - torzo</t>
  </si>
  <si>
    <t>Tělové simulátory pro Katedru ošetřovatelství a porodní asistence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</si>
</sst>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19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wrapText="1" indent="1"/>
    </xf>
    <xf numFmtId="0" fontId="0" fillId="0" borderId="2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57" fillId="34" borderId="30" xfId="0" applyFont="1" applyFill="1" applyBorder="1" applyAlignment="1">
      <alignment horizontal="left" vertical="center" wrapText="1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27" xfId="0" applyFont="1" applyFill="1" applyBorder="1" applyAlignment="1">
      <alignment horizontal="left" vertical="center" wrapText="1" indent="1"/>
    </xf>
    <xf numFmtId="171" fontId="58" fillId="34" borderId="32" xfId="0" applyNumberFormat="1" applyFont="1" applyFill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171" fontId="59" fillId="0" borderId="0" xfId="0" applyNumberFormat="1" applyFont="1" applyFill="1" applyBorder="1" applyAlignment="1">
      <alignment horizontal="right" vertical="center" wrapText="1" indent="1"/>
    </xf>
    <xf numFmtId="0" fontId="57" fillId="34" borderId="34" xfId="0" applyFont="1" applyFill="1" applyBorder="1" applyAlignment="1">
      <alignment horizontal="left" vertical="center" wrapText="1" indent="1"/>
    </xf>
    <xf numFmtId="0" fontId="57" fillId="34" borderId="35" xfId="0" applyFont="1" applyFill="1" applyBorder="1" applyAlignment="1">
      <alignment horizontal="left" vertical="center" wrapText="1" indent="1"/>
    </xf>
    <xf numFmtId="0" fontId="13" fillId="0" borderId="36" xfId="0" applyFont="1" applyBorder="1" applyAlignment="1">
      <alignment horizontal="left" indent="1"/>
    </xf>
    <xf numFmtId="171" fontId="58" fillId="34" borderId="34" xfId="0" applyNumberFormat="1" applyFont="1" applyFill="1" applyBorder="1" applyAlignment="1">
      <alignment horizontal="right" vertical="center" wrapText="1" indent="1"/>
    </xf>
    <xf numFmtId="0" fontId="6" fillId="0" borderId="37" xfId="0" applyFont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57" fillId="34" borderId="38" xfId="0" applyFont="1" applyFill="1" applyBorder="1" applyAlignment="1">
      <alignment horizontal="left" vertical="center" wrapText="1" indent="1"/>
    </xf>
    <xf numFmtId="0" fontId="57" fillId="34" borderId="39" xfId="0" applyFont="1" applyFill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indent="1"/>
    </xf>
    <xf numFmtId="171" fontId="58" fillId="34" borderId="38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43" xfId="0" applyNumberFormat="1" applyFont="1" applyBorder="1" applyAlignment="1">
      <alignment horizontal="center" vertical="center" wrapText="1"/>
    </xf>
    <xf numFmtId="0" fontId="57" fillId="0" borderId="44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1" fontId="59" fillId="33" borderId="45" xfId="0" applyNumberFormat="1" applyFont="1" applyFill="1" applyBorder="1" applyAlignment="1">
      <alignment horizontal="right" vertical="center" wrapText="1" indent="1"/>
    </xf>
    <xf numFmtId="171" fontId="59" fillId="33" borderId="46" xfId="0" applyNumberFormat="1" applyFont="1" applyFill="1" applyBorder="1" applyAlignment="1">
      <alignment horizontal="right" vertical="center" wrapText="1" indent="1"/>
    </xf>
    <xf numFmtId="171" fontId="59" fillId="0" borderId="45" xfId="0" applyNumberFormat="1" applyFont="1" applyBorder="1" applyAlignment="1">
      <alignment horizontal="right" vertical="center" wrapText="1" indent="1"/>
    </xf>
    <xf numFmtId="171" fontId="59" fillId="0" borderId="46" xfId="0" applyNumberFormat="1" applyFont="1" applyBorder="1" applyAlignment="1">
      <alignment horizontal="right" vertical="center" wrapText="1" indent="1"/>
    </xf>
    <xf numFmtId="171" fontId="59" fillId="0" borderId="47" xfId="0" applyNumberFormat="1" applyFont="1" applyBorder="1" applyAlignment="1">
      <alignment horizontal="right" vertical="center" wrapText="1" indent="1"/>
    </xf>
    <xf numFmtId="171" fontId="59" fillId="0" borderId="48" xfId="0" applyNumberFormat="1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57" fillId="0" borderId="45" xfId="0" applyNumberFormat="1" applyFont="1" applyBorder="1" applyAlignment="1">
      <alignment horizontal="center" vertical="center" wrapText="1"/>
    </xf>
    <xf numFmtId="0" fontId="57" fillId="0" borderId="49" xfId="0" applyNumberFormat="1" applyFont="1" applyBorder="1" applyAlignment="1">
      <alignment horizontal="center" vertical="center" wrapText="1"/>
    </xf>
    <xf numFmtId="171" fontId="59" fillId="33" borderId="49" xfId="0" applyNumberFormat="1" applyFont="1" applyFill="1" applyBorder="1" applyAlignment="1">
      <alignment horizontal="right" vertical="center" wrapText="1" indent="1"/>
    </xf>
    <xf numFmtId="171" fontId="59" fillId="0" borderId="49" xfId="0" applyNumberFormat="1" applyFont="1" applyBorder="1" applyAlignment="1">
      <alignment horizontal="right" vertical="center" wrapText="1" indent="1"/>
    </xf>
    <xf numFmtId="171" fontId="59" fillId="0" borderId="50" xfId="0" applyNumberFormat="1" applyFont="1" applyBorder="1" applyAlignment="1">
      <alignment horizontal="right" vertical="center" wrapText="1" indent="1"/>
    </xf>
    <xf numFmtId="0" fontId="57" fillId="0" borderId="51" xfId="0" applyNumberFormat="1" applyFont="1" applyBorder="1" applyAlignment="1">
      <alignment horizontal="center" vertical="center" wrapText="1"/>
    </xf>
    <xf numFmtId="0" fontId="57" fillId="0" borderId="46" xfId="0" applyNumberFormat="1" applyFont="1" applyBorder="1" applyAlignment="1">
      <alignment horizontal="center" vertical="center" wrapText="1"/>
    </xf>
    <xf numFmtId="171" fontId="59" fillId="33" borderId="51" xfId="0" applyNumberFormat="1" applyFont="1" applyFill="1" applyBorder="1" applyAlignment="1">
      <alignment horizontal="right" vertical="center" wrapText="1" indent="1"/>
    </xf>
    <xf numFmtId="171" fontId="59" fillId="0" borderId="51" xfId="0" applyNumberFormat="1" applyFont="1" applyBorder="1" applyAlignment="1">
      <alignment horizontal="right" vertical="center" wrapText="1" indent="1"/>
    </xf>
    <xf numFmtId="171" fontId="59" fillId="0" borderId="52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tabSelected="1" zoomScale="70" zoomScaleNormal="70" zoomScalePageLayoutView="0" workbookViewId="0" topLeftCell="A1">
      <selection activeCell="B5" sqref="B5:H5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69.5742187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39" t="s">
        <v>12</v>
      </c>
      <c r="G2" s="40"/>
      <c r="H2" s="40"/>
      <c r="I2" s="40"/>
    </row>
    <row r="3" spans="2:6" ht="40.5" customHeight="1" thickBot="1">
      <c r="B3" s="41" t="s">
        <v>10</v>
      </c>
      <c r="C3" s="42"/>
      <c r="D3" s="43"/>
      <c r="E3" s="44"/>
      <c r="F3" s="45"/>
    </row>
    <row r="4" spans="2:4" ht="16.5" customHeight="1" thickBot="1">
      <c r="B4" s="3"/>
      <c r="C4" s="3"/>
      <c r="D4" s="2"/>
    </row>
    <row r="5" spans="2:8" ht="44.25" customHeight="1" thickBot="1">
      <c r="B5" s="34" t="s">
        <v>21</v>
      </c>
      <c r="C5" s="35"/>
      <c r="D5" s="36"/>
      <c r="E5" s="36"/>
      <c r="F5" s="36"/>
      <c r="G5" s="37"/>
      <c r="H5" s="38"/>
    </row>
    <row r="6" ht="15.75" customHeight="1" thickBot="1"/>
    <row r="7" spans="2:10" ht="57" customHeight="1" thickBot="1">
      <c r="B7" s="10" t="s">
        <v>0</v>
      </c>
      <c r="C7" s="18" t="s">
        <v>8</v>
      </c>
      <c r="D7" s="19"/>
      <c r="E7" s="12" t="s">
        <v>1</v>
      </c>
      <c r="F7" s="13" t="s">
        <v>7</v>
      </c>
      <c r="G7" s="13" t="s">
        <v>5</v>
      </c>
      <c r="H7" s="13" t="s">
        <v>6</v>
      </c>
      <c r="I7" s="14" t="s">
        <v>11</v>
      </c>
      <c r="J7" s="15" t="s">
        <v>2</v>
      </c>
    </row>
    <row r="8" spans="2:10" ht="39.75" customHeight="1">
      <c r="B8" s="68">
        <v>1</v>
      </c>
      <c r="C8" s="20" t="s">
        <v>17</v>
      </c>
      <c r="D8" s="21"/>
      <c r="E8" s="70"/>
      <c r="F8" s="52"/>
      <c r="G8" s="52"/>
      <c r="H8" s="52"/>
      <c r="I8" s="52"/>
      <c r="J8" s="73"/>
    </row>
    <row r="9" spans="2:10" ht="39.75" customHeight="1" thickBot="1">
      <c r="B9" s="69"/>
      <c r="C9" s="22"/>
      <c r="D9" s="23"/>
      <c r="E9" s="70"/>
      <c r="F9" s="52"/>
      <c r="G9" s="52"/>
      <c r="H9" s="52"/>
      <c r="I9" s="52"/>
      <c r="J9" s="73"/>
    </row>
    <row r="10" spans="2:10" ht="33" customHeight="1">
      <c r="B10" s="11"/>
      <c r="C10" s="26" t="s">
        <v>14</v>
      </c>
      <c r="D10" s="28" t="s">
        <v>17</v>
      </c>
      <c r="E10" s="71">
        <v>1</v>
      </c>
      <c r="F10" s="74"/>
      <c r="G10" s="76">
        <f>E10*F10</f>
        <v>0</v>
      </c>
      <c r="H10" s="76">
        <f>G10*0.21</f>
        <v>0</v>
      </c>
      <c r="I10" s="78">
        <f>G10+H10</f>
        <v>0</v>
      </c>
      <c r="J10" s="16">
        <v>9801</v>
      </c>
    </row>
    <row r="11" spans="2:10" ht="33" customHeight="1" thickBot="1">
      <c r="B11" s="11"/>
      <c r="C11" s="27"/>
      <c r="D11" s="29"/>
      <c r="E11" s="72"/>
      <c r="F11" s="75"/>
      <c r="G11" s="77"/>
      <c r="H11" s="77"/>
      <c r="I11" s="79"/>
      <c r="J11" s="17"/>
    </row>
    <row r="12" spans="2:10" ht="33" customHeight="1">
      <c r="B12" s="11"/>
      <c r="C12" s="26" t="s">
        <v>15</v>
      </c>
      <c r="D12" s="30" t="s">
        <v>18</v>
      </c>
      <c r="E12" s="71">
        <v>1</v>
      </c>
      <c r="F12" s="74"/>
      <c r="G12" s="76">
        <f>E12*F12</f>
        <v>0</v>
      </c>
      <c r="H12" s="76">
        <f>G12*0.21</f>
        <v>0</v>
      </c>
      <c r="I12" s="78">
        <f>G12+H12</f>
        <v>0</v>
      </c>
      <c r="J12" s="16">
        <v>9801</v>
      </c>
    </row>
    <row r="13" spans="2:10" ht="33" customHeight="1" thickBot="1">
      <c r="B13" s="11"/>
      <c r="C13" s="27"/>
      <c r="D13" s="31"/>
      <c r="E13" s="72"/>
      <c r="F13" s="75"/>
      <c r="G13" s="77"/>
      <c r="H13" s="77"/>
      <c r="I13" s="79"/>
      <c r="J13" s="17"/>
    </row>
    <row r="14" spans="2:10" ht="39.75" customHeight="1">
      <c r="B14" s="68">
        <v>2</v>
      </c>
      <c r="C14" s="20" t="s">
        <v>20</v>
      </c>
      <c r="D14" s="21"/>
      <c r="E14" s="70"/>
      <c r="F14" s="52"/>
      <c r="G14" s="52"/>
      <c r="H14" s="52"/>
      <c r="I14" s="52"/>
      <c r="J14" s="73"/>
    </row>
    <row r="15" spans="2:10" ht="39.75" customHeight="1" thickBot="1">
      <c r="B15" s="69"/>
      <c r="C15" s="24"/>
      <c r="D15" s="25"/>
      <c r="E15" s="70"/>
      <c r="F15" s="52"/>
      <c r="G15" s="52"/>
      <c r="H15" s="52"/>
      <c r="I15" s="52"/>
      <c r="J15" s="73"/>
    </row>
    <row r="16" spans="2:10" ht="33" customHeight="1">
      <c r="B16" s="11"/>
      <c r="C16" s="26" t="s">
        <v>16</v>
      </c>
      <c r="D16" s="80" t="s">
        <v>20</v>
      </c>
      <c r="E16" s="82">
        <v>1</v>
      </c>
      <c r="F16" s="74"/>
      <c r="G16" s="76">
        <f>E16*F16</f>
        <v>0</v>
      </c>
      <c r="H16" s="76">
        <f>G16*0.21</f>
        <v>0</v>
      </c>
      <c r="I16" s="78">
        <f>G16+H16</f>
        <v>0</v>
      </c>
      <c r="J16" s="16">
        <v>9801</v>
      </c>
    </row>
    <row r="17" spans="2:10" ht="33" customHeight="1" thickBot="1">
      <c r="B17" s="11"/>
      <c r="C17" s="27"/>
      <c r="D17" s="81"/>
      <c r="E17" s="83"/>
      <c r="F17" s="84"/>
      <c r="G17" s="85"/>
      <c r="H17" s="85"/>
      <c r="I17" s="91"/>
      <c r="J17" s="17"/>
    </row>
    <row r="18" spans="2:10" ht="33" customHeight="1">
      <c r="B18" s="11"/>
      <c r="C18" s="26" t="s">
        <v>19</v>
      </c>
      <c r="D18" s="30" t="s">
        <v>18</v>
      </c>
      <c r="E18" s="87">
        <v>1</v>
      </c>
      <c r="F18" s="89"/>
      <c r="G18" s="90">
        <f>E18*F18</f>
        <v>0</v>
      </c>
      <c r="H18" s="90">
        <f>G18*0.21</f>
        <v>0</v>
      </c>
      <c r="I18" s="86">
        <f>G18+H18</f>
        <v>0</v>
      </c>
      <c r="J18" s="16">
        <v>9801</v>
      </c>
    </row>
    <row r="19" spans="2:10" ht="33" customHeight="1" thickBot="1">
      <c r="B19" s="11"/>
      <c r="C19" s="27"/>
      <c r="D19" s="31"/>
      <c r="E19" s="88"/>
      <c r="F19" s="75"/>
      <c r="G19" s="77"/>
      <c r="H19" s="77"/>
      <c r="I19" s="79"/>
      <c r="J19" s="17"/>
    </row>
    <row r="20" spans="2:9" ht="13.5" thickBot="1">
      <c r="B20" s="4"/>
      <c r="C20" s="4"/>
      <c r="D20" s="5"/>
      <c r="E20" s="5"/>
      <c r="F20" s="5"/>
      <c r="G20" s="5"/>
      <c r="H20" s="5"/>
      <c r="I20" s="6"/>
    </row>
    <row r="21" spans="2:9" ht="41.25" customHeight="1">
      <c r="B21" s="46" t="s">
        <v>3</v>
      </c>
      <c r="C21" s="47"/>
      <c r="D21" s="48"/>
      <c r="E21" s="9"/>
      <c r="F21" s="49">
        <f>SUM(G8:G19)</f>
        <v>0</v>
      </c>
      <c r="G21" s="50"/>
      <c r="H21" s="50"/>
      <c r="I21" s="51"/>
    </row>
    <row r="22" spans="2:9" ht="41.25" customHeight="1">
      <c r="B22" s="53" t="s">
        <v>4</v>
      </c>
      <c r="C22" s="54"/>
      <c r="D22" s="55"/>
      <c r="E22" s="8"/>
      <c r="F22" s="56">
        <f>SUM(H8:H19)</f>
        <v>0</v>
      </c>
      <c r="G22" s="57"/>
      <c r="H22" s="57"/>
      <c r="I22" s="58"/>
    </row>
    <row r="23" spans="2:9" ht="41.25" customHeight="1" thickBot="1">
      <c r="B23" s="59" t="s">
        <v>9</v>
      </c>
      <c r="C23" s="60"/>
      <c r="D23" s="61"/>
      <c r="E23" s="8"/>
      <c r="F23" s="62">
        <f>SUM(I8:I19)</f>
        <v>0</v>
      </c>
      <c r="G23" s="63"/>
      <c r="H23" s="63"/>
      <c r="I23" s="64"/>
    </row>
    <row r="24" ht="19.5" customHeight="1" thickBot="1"/>
    <row r="25" spans="5:9" ht="36" customHeight="1" thickBot="1">
      <c r="E25" s="7"/>
      <c r="F25" s="65" t="s">
        <v>13</v>
      </c>
      <c r="G25" s="66"/>
      <c r="H25" s="66"/>
      <c r="I25" s="67"/>
    </row>
    <row r="28" spans="2:10" ht="38.25" customHeight="1">
      <c r="B28" s="32"/>
      <c r="C28" s="32"/>
      <c r="D28" s="33"/>
      <c r="E28" s="33"/>
      <c r="F28" s="33"/>
      <c r="G28" s="33"/>
      <c r="H28" s="33"/>
      <c r="I28" s="33"/>
      <c r="J28" s="33"/>
    </row>
  </sheetData>
  <sheetProtection/>
  <mergeCells count="60">
    <mergeCell ref="I18:I19"/>
    <mergeCell ref="J18:J19"/>
    <mergeCell ref="C18:C19"/>
    <mergeCell ref="D18:D19"/>
    <mergeCell ref="E18:E19"/>
    <mergeCell ref="F18:F19"/>
    <mergeCell ref="G18:G19"/>
    <mergeCell ref="H18:H19"/>
    <mergeCell ref="I16:I17"/>
    <mergeCell ref="J16:J17"/>
    <mergeCell ref="C16:C17"/>
    <mergeCell ref="D16:D17"/>
    <mergeCell ref="E16:E17"/>
    <mergeCell ref="F16:F17"/>
    <mergeCell ref="G16:G17"/>
    <mergeCell ref="H16:H17"/>
    <mergeCell ref="E12:E13"/>
    <mergeCell ref="F12:F13"/>
    <mergeCell ref="G12:G13"/>
    <mergeCell ref="H12:H13"/>
    <mergeCell ref="I12:I13"/>
    <mergeCell ref="J12:J13"/>
    <mergeCell ref="J14:J15"/>
    <mergeCell ref="F14:F15"/>
    <mergeCell ref="G14:G15"/>
    <mergeCell ref="H14:H15"/>
    <mergeCell ref="F10:F11"/>
    <mergeCell ref="G10:G11"/>
    <mergeCell ref="H10:H11"/>
    <mergeCell ref="I10:I11"/>
    <mergeCell ref="B23:D23"/>
    <mergeCell ref="F23:I23"/>
    <mergeCell ref="F25:I25"/>
    <mergeCell ref="B8:B9"/>
    <mergeCell ref="E8:E9"/>
    <mergeCell ref="F8:F9"/>
    <mergeCell ref="G8:G9"/>
    <mergeCell ref="E14:E15"/>
    <mergeCell ref="B14:B15"/>
    <mergeCell ref="E10:E11"/>
    <mergeCell ref="B28:J28"/>
    <mergeCell ref="B5:H5"/>
    <mergeCell ref="F2:I2"/>
    <mergeCell ref="B3:F3"/>
    <mergeCell ref="B21:D21"/>
    <mergeCell ref="F21:I21"/>
    <mergeCell ref="H8:H9"/>
    <mergeCell ref="I8:I9"/>
    <mergeCell ref="B22:D22"/>
    <mergeCell ref="F22:I22"/>
    <mergeCell ref="J10:J11"/>
    <mergeCell ref="C7:D7"/>
    <mergeCell ref="C8:D9"/>
    <mergeCell ref="C14:D15"/>
    <mergeCell ref="C10:C11"/>
    <mergeCell ref="D10:D11"/>
    <mergeCell ref="C12:C13"/>
    <mergeCell ref="D12:D13"/>
    <mergeCell ref="J8:J9"/>
    <mergeCell ref="I14:I15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2019-08-19T09:43:21Z</dcterms:modified>
  <cp:category/>
  <cp:version/>
  <cp:contentType/>
  <cp:contentStatus/>
</cp:coreProperties>
</file>