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>
    <definedName name="_xlnm.Print_Area" localSheetId="0">'Položkový rozpočet'!$A$2:$K$19</definedName>
  </definedNames>
  <calcPr fullCalcOnLoad="1"/>
</workbook>
</file>

<file path=xl/sharedStrings.xml><?xml version="1.0" encoding="utf-8"?>
<sst xmlns="http://schemas.openxmlformats.org/spreadsheetml/2006/main" count="28" uniqueCount="27">
  <si>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</si>
  <si>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</si>
  <si>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</si>
  <si>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</si>
  <si>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</si>
  <si>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</si>
  <si>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</si>
  <si>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</si>
  <si>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</si>
  <si>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</si>
  <si>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</si>
  <si>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</si>
  <si>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</si>
  <si>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</si>
  <si>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Kontaktní osoba pro převzetí dodávky zboží</t>
  </si>
  <si>
    <t>Číslo a název pracoviště        (místo dodání)</t>
  </si>
  <si>
    <t>Audiovizuální technika pro LF MU 2020 – velkoplošné obrazovky a interaktivní displaye</t>
  </si>
  <si>
    <t>část č. 3 VZ Velkoplošné obrazovky</t>
  </si>
  <si>
    <t>Katedra fyzioterapie a rehabilitace
kancelář: bud. K2/256
Komenského nám. 220/2
662 43 Brno</t>
  </si>
  <si>
    <t>tel.: 549 49 4668
e-mail: ldunkler@med.muni.cz</t>
  </si>
  <si>
    <t>Velkoplošná obrazovka - typ II</t>
  </si>
  <si>
    <t>Velkoplošná obrazovka - typ I</t>
  </si>
  <si>
    <t>Mgr. Leona Dunklerová</t>
  </si>
  <si>
    <t>Anatomický ústav
budova č. 2 Univerzitního kampusu Bohunice, Kamenice 735/5, 625 00 Brno, 1 podzemní patro, konkrétně místnosti S110, S111 a S112</t>
  </si>
  <si>
    <t>tel.: 549 49 1333
e-mail:  mjoukal@med.muni.cz</t>
  </si>
  <si>
    <t>MUDr. Marek Joukal, Ph.D.</t>
  </si>
  <si>
    <t>1111/0002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</si>
</sst>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71" fontId="60" fillId="0" borderId="18" xfId="0" applyNumberFormat="1" applyFont="1" applyBorder="1" applyAlignment="1">
      <alignment horizontal="center" vertical="center" wrapText="1"/>
    </xf>
    <xf numFmtId="171" fontId="58" fillId="0" borderId="18" xfId="0" applyNumberFormat="1" applyFont="1" applyBorder="1" applyAlignment="1">
      <alignment horizontal="center" vertical="center" wrapText="1"/>
    </xf>
    <xf numFmtId="171" fontId="61" fillId="0" borderId="1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34" borderId="19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5" fillId="34" borderId="20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9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62" fillId="35" borderId="26" xfId="0" applyFont="1" applyFill="1" applyBorder="1" applyAlignment="1">
      <alignment horizontal="left" vertical="center" wrapText="1" indent="1"/>
    </xf>
    <xf numFmtId="0" fontId="62" fillId="35" borderId="27" xfId="0" applyFont="1" applyFill="1" applyBorder="1" applyAlignment="1">
      <alignment horizontal="left" vertical="center" wrapText="1" indent="1"/>
    </xf>
    <xf numFmtId="171" fontId="63" fillId="35" borderId="19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62" fillId="35" borderId="28" xfId="0" applyFont="1" applyFill="1" applyBorder="1" applyAlignment="1">
      <alignment horizontal="left" vertical="center" wrapText="1" indent="1"/>
    </xf>
    <xf numFmtId="0" fontId="16" fillId="0" borderId="29" xfId="0" applyFont="1" applyBorder="1" applyAlignment="1">
      <alignment horizontal="left" indent="1"/>
    </xf>
    <xf numFmtId="171" fontId="63" fillId="35" borderId="28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62" fillId="35" borderId="20" xfId="0" applyFont="1" applyFill="1" applyBorder="1" applyAlignment="1">
      <alignment horizontal="left" vertical="center" wrapText="1" indent="1"/>
    </xf>
    <xf numFmtId="0" fontId="16" fillId="0" borderId="22" xfId="0" applyFont="1" applyBorder="1" applyAlignment="1">
      <alignment horizontal="left" indent="1"/>
    </xf>
    <xf numFmtId="171" fontId="63" fillId="35" borderId="20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171" fontId="64" fillId="0" borderId="30" xfId="0" applyNumberFormat="1" applyFont="1" applyBorder="1" applyAlignment="1">
      <alignment horizontal="right" vertical="center" wrapText="1" indent="1"/>
    </xf>
    <xf numFmtId="171" fontId="64" fillId="0" borderId="31" xfId="0" applyNumberFormat="1" applyFont="1" applyBorder="1" applyAlignment="1">
      <alignment horizontal="right" vertical="center" wrapText="1" indent="1"/>
    </xf>
    <xf numFmtId="171" fontId="64" fillId="0" borderId="32" xfId="0" applyNumberFormat="1" applyFont="1" applyBorder="1" applyAlignment="1">
      <alignment horizontal="right" vertical="center" wrapText="1" indent="1"/>
    </xf>
    <xf numFmtId="171" fontId="64" fillId="0" borderId="33" xfId="0" applyNumberFormat="1" applyFont="1" applyBorder="1" applyAlignment="1">
      <alignment horizontal="right" vertical="center" wrapText="1" indent="1"/>
    </xf>
    <xf numFmtId="171" fontId="64" fillId="0" borderId="34" xfId="0" applyNumberFormat="1" applyFont="1" applyBorder="1" applyAlignment="1">
      <alignment horizontal="right" vertical="center" wrapText="1" inden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left" vertical="center" wrapText="1" indent="1"/>
    </xf>
    <xf numFmtId="0" fontId="62" fillId="0" borderId="18" xfId="0" applyNumberFormat="1" applyFont="1" applyBorder="1" applyAlignment="1">
      <alignment horizontal="center" vertical="center" wrapText="1"/>
    </xf>
    <xf numFmtId="171" fontId="64" fillId="33" borderId="18" xfId="0" applyNumberFormat="1" applyFont="1" applyFill="1" applyBorder="1" applyAlignment="1">
      <alignment horizontal="right" vertical="center" wrapText="1" indent="1"/>
    </xf>
    <xf numFmtId="171" fontId="64" fillId="0" borderId="1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23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15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left" vertical="center" wrapText="1" indent="1"/>
    </xf>
    <xf numFmtId="0" fontId="62" fillId="0" borderId="31" xfId="0" applyNumberFormat="1" applyFont="1" applyBorder="1" applyAlignment="1">
      <alignment horizontal="center" vertical="center" wrapText="1"/>
    </xf>
    <xf numFmtId="0" fontId="62" fillId="0" borderId="32" xfId="0" applyNumberFormat="1" applyFont="1" applyBorder="1" applyAlignment="1">
      <alignment horizontal="center" vertical="center" wrapText="1"/>
    </xf>
    <xf numFmtId="171" fontId="64" fillId="33" borderId="31" xfId="0" applyNumberFormat="1" applyFont="1" applyFill="1" applyBorder="1" applyAlignment="1">
      <alignment horizontal="right" vertical="center" wrapText="1" indent="1"/>
    </xf>
    <xf numFmtId="171" fontId="64" fillId="33" borderId="32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tabSelected="1" zoomScale="70" zoomScaleNormal="70" zoomScalePageLayoutView="0" workbookViewId="0" topLeftCell="A1">
      <selection activeCell="E14" sqref="E14:H14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27.421875" style="1" customWidth="1"/>
    <col min="10" max="10" width="36.57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3" t="s">
        <v>13</v>
      </c>
      <c r="F2" s="64"/>
      <c r="G2" s="64"/>
      <c r="H2" s="64"/>
      <c r="I2" s="64"/>
      <c r="J2" s="64"/>
      <c r="K2" s="65"/>
    </row>
    <row r="3" spans="2:11" ht="32.25" customHeight="1" thickBot="1">
      <c r="B3" s="66" t="s">
        <v>10</v>
      </c>
      <c r="C3" s="67"/>
      <c r="D3" s="68"/>
      <c r="E3" s="69"/>
      <c r="K3" s="2"/>
    </row>
    <row r="4" spans="2:11" ht="16.5" customHeight="1" thickBot="1">
      <c r="B4" s="6"/>
      <c r="C4" s="5"/>
      <c r="K4" s="2"/>
    </row>
    <row r="5" spans="2:9" s="24" customFormat="1" ht="38.25" customHeight="1">
      <c r="B5" s="25" t="s">
        <v>16</v>
      </c>
      <c r="C5" s="26"/>
      <c r="D5" s="26"/>
      <c r="E5" s="26"/>
      <c r="F5" s="26"/>
      <c r="G5" s="26"/>
      <c r="H5" s="27"/>
      <c r="I5" s="28"/>
    </row>
    <row r="6" spans="2:9" s="24" customFormat="1" ht="38.25" customHeight="1" thickBot="1">
      <c r="B6" s="29" t="s">
        <v>17</v>
      </c>
      <c r="C6" s="30"/>
      <c r="D6" s="30"/>
      <c r="E6" s="30"/>
      <c r="F6" s="30"/>
      <c r="G6" s="30"/>
      <c r="H6" s="31"/>
      <c r="I6" s="32"/>
    </row>
    <row r="7" ht="15.75" customHeight="1" thickBot="1"/>
    <row r="8" spans="2:11" ht="57" customHeight="1" thickBot="1">
      <c r="B8" s="8" t="s">
        <v>0</v>
      </c>
      <c r="C8" s="7" t="s">
        <v>8</v>
      </c>
      <c r="D8" s="3" t="s">
        <v>1</v>
      </c>
      <c r="E8" s="3" t="s">
        <v>7</v>
      </c>
      <c r="F8" s="3" t="s">
        <v>5</v>
      </c>
      <c r="G8" s="3" t="s">
        <v>6</v>
      </c>
      <c r="H8" s="13" t="s">
        <v>11</v>
      </c>
      <c r="I8" s="18" t="s">
        <v>14</v>
      </c>
      <c r="J8" s="19" t="s">
        <v>15</v>
      </c>
      <c r="K8" s="4" t="s">
        <v>2</v>
      </c>
    </row>
    <row r="9" spans="2:11" ht="34.5" customHeight="1">
      <c r="B9" s="70">
        <v>1</v>
      </c>
      <c r="C9" s="71" t="s">
        <v>21</v>
      </c>
      <c r="D9" s="72">
        <v>1</v>
      </c>
      <c r="E9" s="74">
        <v>0</v>
      </c>
      <c r="F9" s="52">
        <f>D9*E9</f>
        <v>0</v>
      </c>
      <c r="G9" s="52">
        <f>F9*0.21</f>
        <v>0</v>
      </c>
      <c r="H9" s="54">
        <f>F9+G9</f>
        <v>0</v>
      </c>
      <c r="I9" s="23" t="s">
        <v>22</v>
      </c>
      <c r="J9" s="20">
        <v>110614</v>
      </c>
      <c r="K9" s="56" t="s">
        <v>26</v>
      </c>
    </row>
    <row r="10" spans="2:11" ht="84.75" customHeight="1">
      <c r="B10" s="58"/>
      <c r="C10" s="59"/>
      <c r="D10" s="73"/>
      <c r="E10" s="75"/>
      <c r="F10" s="53"/>
      <c r="G10" s="53"/>
      <c r="H10" s="55"/>
      <c r="I10" s="21" t="s">
        <v>19</v>
      </c>
      <c r="J10" s="22" t="s">
        <v>18</v>
      </c>
      <c r="K10" s="56"/>
    </row>
    <row r="11" spans="2:11" ht="34.5" customHeight="1">
      <c r="B11" s="57">
        <v>2</v>
      </c>
      <c r="C11" s="59" t="s">
        <v>20</v>
      </c>
      <c r="D11" s="60">
        <v>2</v>
      </c>
      <c r="E11" s="61">
        <v>0</v>
      </c>
      <c r="F11" s="62">
        <f>D11*E11</f>
        <v>0</v>
      </c>
      <c r="G11" s="62">
        <f>F11*0.21</f>
        <v>0</v>
      </c>
      <c r="H11" s="51">
        <f>F11+G11</f>
        <v>0</v>
      </c>
      <c r="I11" s="23" t="s">
        <v>25</v>
      </c>
      <c r="J11" s="20">
        <v>110514</v>
      </c>
      <c r="K11" s="56" t="s">
        <v>26</v>
      </c>
    </row>
    <row r="12" spans="2:11" ht="97.5" customHeight="1">
      <c r="B12" s="58"/>
      <c r="C12" s="59"/>
      <c r="D12" s="60"/>
      <c r="E12" s="61"/>
      <c r="F12" s="62"/>
      <c r="G12" s="62"/>
      <c r="H12" s="51"/>
      <c r="I12" s="21" t="s">
        <v>24</v>
      </c>
      <c r="J12" s="22" t="s">
        <v>23</v>
      </c>
      <c r="K12" s="56"/>
    </row>
    <row r="13" spans="2:11" ht="13.5" thickBot="1">
      <c r="B13" s="9"/>
      <c r="C13" s="10"/>
      <c r="D13" s="10"/>
      <c r="E13" s="10"/>
      <c r="F13" s="10"/>
      <c r="G13" s="10"/>
      <c r="H13" s="11"/>
      <c r="I13" s="14"/>
      <c r="J13" s="14"/>
      <c r="K13" s="10"/>
    </row>
    <row r="14" spans="2:10" ht="41.25" customHeight="1">
      <c r="B14" s="36" t="s">
        <v>3</v>
      </c>
      <c r="C14" s="37"/>
      <c r="D14" s="15"/>
      <c r="E14" s="38">
        <f>SUM(F9:F12)</f>
        <v>0</v>
      </c>
      <c r="F14" s="39"/>
      <c r="G14" s="39"/>
      <c r="H14" s="40"/>
      <c r="I14" s="16"/>
      <c r="J14" s="16"/>
    </row>
    <row r="15" spans="2:10" ht="41.25" customHeight="1">
      <c r="B15" s="41" t="s">
        <v>4</v>
      </c>
      <c r="C15" s="42"/>
      <c r="D15" s="14"/>
      <c r="E15" s="43">
        <f>SUM(G9:G12)</f>
        <v>0</v>
      </c>
      <c r="F15" s="44"/>
      <c r="G15" s="44"/>
      <c r="H15" s="45"/>
      <c r="I15" s="16"/>
      <c r="J15" s="16"/>
    </row>
    <row r="16" spans="2:10" ht="41.25" customHeight="1" thickBot="1">
      <c r="B16" s="46" t="s">
        <v>9</v>
      </c>
      <c r="C16" s="47"/>
      <c r="D16" s="14"/>
      <c r="E16" s="48">
        <f>SUM(H9:H12)</f>
        <v>0</v>
      </c>
      <c r="F16" s="49"/>
      <c r="G16" s="49"/>
      <c r="H16" s="50"/>
      <c r="I16" s="16"/>
      <c r="J16" s="16"/>
    </row>
    <row r="17" ht="19.5" customHeight="1" thickBot="1"/>
    <row r="18" spans="4:10" ht="36" customHeight="1" thickBot="1">
      <c r="D18" s="12"/>
      <c r="E18" s="33" t="s">
        <v>12</v>
      </c>
      <c r="F18" s="34"/>
      <c r="G18" s="34"/>
      <c r="H18" s="35"/>
      <c r="I18" s="17"/>
      <c r="J18" s="17"/>
    </row>
  </sheetData>
  <sheetProtection/>
  <mergeCells count="27">
    <mergeCell ref="K11:K12"/>
    <mergeCell ref="E2:K2"/>
    <mergeCell ref="B3:E3"/>
    <mergeCell ref="B9:B10"/>
    <mergeCell ref="C9:C10"/>
    <mergeCell ref="D9:D10"/>
    <mergeCell ref="E9:E10"/>
    <mergeCell ref="F9:F10"/>
    <mergeCell ref="H9:H10"/>
    <mergeCell ref="K9:K10"/>
    <mergeCell ref="B11:B12"/>
    <mergeCell ref="C11:C12"/>
    <mergeCell ref="D11:D12"/>
    <mergeCell ref="E11:E12"/>
    <mergeCell ref="F11:F12"/>
    <mergeCell ref="G11:G12"/>
    <mergeCell ref="G9:G10"/>
    <mergeCell ref="B5:I5"/>
    <mergeCell ref="B6:I6"/>
    <mergeCell ref="E18:H18"/>
    <mergeCell ref="B14:C14"/>
    <mergeCell ref="E14:H14"/>
    <mergeCell ref="B15:C15"/>
    <mergeCell ref="E15:H15"/>
    <mergeCell ref="B16:C16"/>
    <mergeCell ref="E16:H16"/>
    <mergeCell ref="H11:H12"/>
  </mergeCells>
  <printOptions/>
  <pageMargins left="0.7" right="0.7" top="0.787401575" bottom="0.787401575" header="0.3" footer="0.3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2020-03-25T13:54:31Z</cp:lastPrinted>
  <dcterms:created xsi:type="dcterms:W3CDTF">2013-07-26T05:21:15Z</dcterms:created>
  <dcterms:modified xsi:type="dcterms:W3CDTF">2020-04-03T12:18:00Z</dcterms:modified>
  <cp:category/>
  <cp:version/>
  <cp:contentType/>
  <cp:contentStatus/>
</cp:coreProperties>
</file>