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róf\2020\05-CETOCOEN\Interiér\Projekt PAK-interiér do 2. soutěže\Archiv\CETOCOEN - interiér - technické podmínky\"/>
    </mc:Choice>
  </mc:AlternateContent>
  <bookViews>
    <workbookView xWindow="0" yWindow="0" windowWidth="28560" windowHeight="15165" tabRatio="500"/>
  </bookViews>
  <sheets>
    <sheet name="Položky" sheetId="1" r:id="rId1"/>
    <sheet name="Kódy" sheetId="2" r:id="rId2"/>
  </sheets>
  <definedNames>
    <definedName name="_xlnm.Print_Titles" localSheetId="1">Kódy!$1:$4</definedName>
    <definedName name="_xlnm.Print_Titles" localSheetId="0">Položky!$1:$5</definedName>
    <definedName name="_xlnm.Print_Area" localSheetId="1">Kódy!$A$1:$I$42</definedName>
    <definedName name="_xlnm.Print_Area" localSheetId="0">Položky!$A$1:$M$78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80" i="1" l="1"/>
  <c r="L75" i="1" l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L59" i="1"/>
  <c r="M58" i="1"/>
  <c r="M57" i="1"/>
  <c r="L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L25" i="1"/>
  <c r="L24" i="1"/>
  <c r="M23" i="1"/>
  <c r="M22" i="1"/>
  <c r="M21" i="1"/>
  <c r="M20" i="1"/>
  <c r="M19" i="1"/>
  <c r="M18" i="1"/>
  <c r="M17" i="1"/>
  <c r="M16" i="1"/>
  <c r="M15" i="1"/>
  <c r="L14" i="1"/>
  <c r="L13" i="1"/>
  <c r="L12" i="1"/>
  <c r="L11" i="1"/>
  <c r="M10" i="1"/>
  <c r="M9" i="1"/>
  <c r="L8" i="1"/>
  <c r="M7" i="1"/>
  <c r="L6" i="1"/>
  <c r="L77" i="1" l="1"/>
  <c r="M77" i="1"/>
</calcChain>
</file>

<file path=xl/sharedStrings.xml><?xml version="1.0" encoding="utf-8"?>
<sst xmlns="http://schemas.openxmlformats.org/spreadsheetml/2006/main" count="158" uniqueCount="107">
  <si>
    <t xml:space="preserve">REC SB - CETOCOEN </t>
  </si>
  <si>
    <t>Výpis prvků - celkový přehled</t>
  </si>
  <si>
    <t>KÓD PRVKU</t>
  </si>
  <si>
    <t>SPECIFIKACE</t>
  </si>
  <si>
    <t>MÉDIA</t>
  </si>
  <si>
    <t>POVRCH</t>
  </si>
  <si>
    <t>POČET KUSŮ</t>
  </si>
  <si>
    <t>POZNÁMKA</t>
  </si>
  <si>
    <t>Cena/ks bez DPH</t>
  </si>
  <si>
    <t>Investice           celkem bez DPH</t>
  </si>
  <si>
    <t>Neinvestice           celkem bez DPH</t>
  </si>
  <si>
    <t>média</t>
  </si>
  <si>
    <t>povrch</t>
  </si>
  <si>
    <t>spodní skříňky</t>
  </si>
  <si>
    <t>odpad</t>
  </si>
  <si>
    <t>jiné</t>
  </si>
  <si>
    <t>M</t>
  </si>
  <si>
    <t>A</t>
  </si>
  <si>
    <t>H</t>
  </si>
  <si>
    <t>C</t>
  </si>
  <si>
    <t>M-L</t>
  </si>
  <si>
    <t>4xZ-T-3xS</t>
  </si>
  <si>
    <t>2x5B</t>
  </si>
  <si>
    <t>3xJ-Z-C-H</t>
  </si>
  <si>
    <t>2x3B</t>
  </si>
  <si>
    <t>K-3xJ-Z</t>
  </si>
  <si>
    <t>3xS-4xZ-T</t>
  </si>
  <si>
    <t>5B</t>
  </si>
  <si>
    <t>I</t>
  </si>
  <si>
    <t>1B</t>
  </si>
  <si>
    <t>A-B</t>
  </si>
  <si>
    <t>B</t>
  </si>
  <si>
    <t>C600</t>
  </si>
  <si>
    <t>C800</t>
  </si>
  <si>
    <t>C900</t>
  </si>
  <si>
    <t>C1200</t>
  </si>
  <si>
    <t>C1500</t>
  </si>
  <si>
    <t>C1600</t>
  </si>
  <si>
    <t>C1800</t>
  </si>
  <si>
    <t>K2</t>
  </si>
  <si>
    <t>K3</t>
  </si>
  <si>
    <t>N1</t>
  </si>
  <si>
    <t>N2</t>
  </si>
  <si>
    <t>N3</t>
  </si>
  <si>
    <t>N3/A</t>
  </si>
  <si>
    <t>N4</t>
  </si>
  <si>
    <t>N5</t>
  </si>
  <si>
    <t>N6</t>
  </si>
  <si>
    <t>N6/A</t>
  </si>
  <si>
    <t>0,6m</t>
  </si>
  <si>
    <t>S1</t>
  </si>
  <si>
    <t>S3</t>
  </si>
  <si>
    <t>S4</t>
  </si>
  <si>
    <t>S5</t>
  </si>
  <si>
    <t>S6</t>
  </si>
  <si>
    <t>S7A</t>
  </si>
  <si>
    <t>S7B</t>
  </si>
  <si>
    <t>S8</t>
  </si>
  <si>
    <t>S9</t>
  </si>
  <si>
    <t>ŽL1</t>
  </si>
  <si>
    <t>ŽS1</t>
  </si>
  <si>
    <t>ŽK2</t>
  </si>
  <si>
    <t xml:space="preserve">CELKEM REC SB CETOCOEN </t>
  </si>
  <si>
    <t>REC SB - CETOCOEN</t>
  </si>
  <si>
    <t>Výpis prvků</t>
  </si>
  <si>
    <t>standard 10</t>
  </si>
  <si>
    <t>L</t>
  </si>
  <si>
    <t>UK, výl. KAM</t>
  </si>
  <si>
    <t>umělý kámen, kameninová výlevka</t>
  </si>
  <si>
    <t>VTL, výl. KAM</t>
  </si>
  <si>
    <t>vysokotlaký laminát, kameninová výlevka</t>
  </si>
  <si>
    <t>D</t>
  </si>
  <si>
    <t>UK, výl. NER</t>
  </si>
  <si>
    <t>umělý kámen, nerezová výlevka</t>
  </si>
  <si>
    <t>F</t>
  </si>
  <si>
    <t>VTL, výl. NER</t>
  </si>
  <si>
    <t>vysokotlaký laminát, nerezová výlevka</t>
  </si>
  <si>
    <t>standard 11</t>
  </si>
  <si>
    <t>UK</t>
  </si>
  <si>
    <t>umělý kámen</t>
  </si>
  <si>
    <t>VTL</t>
  </si>
  <si>
    <t>vysokotlaký laminát</t>
  </si>
  <si>
    <t>standard 21</t>
  </si>
  <si>
    <t>S</t>
  </si>
  <si>
    <t>W</t>
  </si>
  <si>
    <t>N</t>
  </si>
  <si>
    <t>E</t>
  </si>
  <si>
    <t>P</t>
  </si>
  <si>
    <t>SV</t>
  </si>
  <si>
    <t>G</t>
  </si>
  <si>
    <t>Vac</t>
  </si>
  <si>
    <t>J</t>
  </si>
  <si>
    <t>230V s předp. ochranou</t>
  </si>
  <si>
    <t>K</t>
  </si>
  <si>
    <t>1×400V</t>
  </si>
  <si>
    <t>U</t>
  </si>
  <si>
    <t>V</t>
  </si>
  <si>
    <r>
      <rPr>
        <sz val="10"/>
        <rFont val="Arial"/>
        <family val="2"/>
        <charset val="238"/>
      </rPr>
      <t>CO</t>
    </r>
    <r>
      <rPr>
        <sz val="8"/>
        <color rgb="FF000000"/>
        <rFont val="Calibri"/>
        <family val="2"/>
        <charset val="238"/>
      </rPr>
      <t>2</t>
    </r>
  </si>
  <si>
    <t>SLP (RJ45)</t>
  </si>
  <si>
    <t>T</t>
  </si>
  <si>
    <t>230V-USB</t>
  </si>
  <si>
    <t>Z</t>
  </si>
  <si>
    <t>230V zálohované (UPS,diesel)</t>
  </si>
  <si>
    <t>standard 30</t>
  </si>
  <si>
    <t>standard 31, 33</t>
  </si>
  <si>
    <t>investice a neinvestice bez DPH</t>
  </si>
  <si>
    <t>Dodavatel do položkového rozpočtu rozdělí částky u jednotlivých prvků do investic a neinvestic takto: neinvestice do 33 450 Kč včetně bez DPH pro 1 kus, investice nad tuto částku.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</si>
</sst>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&quot;Kč&quot;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sz val="9"/>
      <name val="Century Gothic"/>
      <family val="2"/>
      <charset val="238"/>
    </font>
    <font>
      <b/>
      <sz val="15"/>
      <color rgb="FFFFFFFF"/>
      <name val="Century Gothic"/>
      <family val="2"/>
      <charset val="238"/>
    </font>
    <font>
      <b/>
      <sz val="10"/>
      <color rgb="FFFFFFFF"/>
      <name val="Century Gothic"/>
      <family val="2"/>
      <charset val="238"/>
    </font>
    <font>
      <b/>
      <sz val="9"/>
      <name val="Century Gothic"/>
      <family val="2"/>
      <charset val="238"/>
    </font>
    <font>
      <b/>
      <sz val="11"/>
      <color rgb="FF333333"/>
      <name val="Century Gothic"/>
      <family val="2"/>
      <charset val="238"/>
    </font>
    <font>
      <sz val="8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i/>
      <sz val="10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666699"/>
        <bgColor rgb="FF808080"/>
      </patternFill>
    </fill>
    <fill>
      <patternFill patternType="solid">
        <fgColor rgb="FF99CCFF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/>
    <xf numFmtId="0" fontId="4" fillId="0" borderId="0" xfId="2" applyFont="1" applyAlignment="1">
      <alignment horizontal="center"/>
    </xf>
    <xf numFmtId="4" fontId="2" fillId="0" borderId="0" xfId="2" applyNumberFormat="1" applyFont="1" applyAlignment="1">
      <alignment horizontal="right"/>
    </xf>
    <xf numFmtId="0" fontId="5" fillId="2" borderId="0" xfId="2" applyFont="1" applyFill="1" applyAlignment="1">
      <alignment horizontal="left" vertical="center" indent="3"/>
    </xf>
    <xf numFmtId="0" fontId="3" fillId="2" borderId="0" xfId="2" applyFont="1" applyFill="1" applyAlignment="1">
      <alignment vertical="center"/>
    </xf>
    <xf numFmtId="0" fontId="2" fillId="2" borderId="0" xfId="2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4" fontId="3" fillId="2" borderId="0" xfId="2" applyNumberFormat="1" applyFont="1" applyFill="1" applyAlignment="1">
      <alignment vertical="center"/>
    </xf>
    <xf numFmtId="4" fontId="3" fillId="2" borderId="0" xfId="2" applyNumberFormat="1" applyFont="1" applyFill="1" applyAlignment="1">
      <alignment horizontal="right" vertical="center"/>
    </xf>
    <xf numFmtId="4" fontId="6" fillId="2" borderId="0" xfId="2" applyNumberFormat="1" applyFont="1" applyFill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4" fontId="2" fillId="0" borderId="0" xfId="2" applyNumberFormat="1" applyFont="1" applyAlignment="1">
      <alignment horizontal="right" vertical="center"/>
    </xf>
    <xf numFmtId="4" fontId="2" fillId="0" borderId="0" xfId="2" applyNumberFormat="1" applyFont="1" applyAlignment="1">
      <alignment horizontal="right" vertical="center" wrapText="1" indent="1"/>
    </xf>
    <xf numFmtId="0" fontId="7" fillId="0" borderId="5" xfId="2" applyFont="1" applyBorder="1" applyAlignment="1">
      <alignment horizontal="center" vertical="center"/>
    </xf>
    <xf numFmtId="0" fontId="2" fillId="0" borderId="0" xfId="2" applyFont="1" applyBorder="1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4" fontId="2" fillId="0" borderId="0" xfId="2" applyNumberFormat="1" applyFont="1" applyBorder="1" applyAlignment="1">
      <alignment horizontal="right" vertical="center"/>
    </xf>
    <xf numFmtId="4" fontId="2" fillId="0" borderId="0" xfId="2" applyNumberFormat="1" applyFont="1" applyBorder="1" applyAlignment="1">
      <alignment horizontal="right" vertical="center" wrapText="1"/>
    </xf>
    <xf numFmtId="0" fontId="2" fillId="3" borderId="6" xfId="2" applyFont="1" applyFill="1" applyBorder="1" applyAlignment="1">
      <alignment horizontal="left" vertical="center"/>
    </xf>
    <xf numFmtId="0" fontId="3" fillId="0" borderId="6" xfId="2" applyFont="1" applyBorder="1"/>
    <xf numFmtId="0" fontId="2" fillId="0" borderId="6" xfId="2" applyFont="1" applyBorder="1" applyAlignment="1"/>
    <xf numFmtId="0" fontId="4" fillId="0" borderId="6" xfId="2" applyFont="1" applyBorder="1" applyAlignment="1">
      <alignment horizontal="center"/>
    </xf>
    <xf numFmtId="0" fontId="2" fillId="0" borderId="6" xfId="2" applyFont="1" applyBorder="1"/>
    <xf numFmtId="4" fontId="2" fillId="0" borderId="6" xfId="0" applyNumberFormat="1" applyFont="1" applyBorder="1"/>
    <xf numFmtId="4" fontId="2" fillId="0" borderId="6" xfId="2" applyNumberFormat="1" applyFont="1" applyBorder="1" applyAlignment="1">
      <alignment horizontal="right" vertical="center" wrapText="1"/>
    </xf>
    <xf numFmtId="4" fontId="2" fillId="0" borderId="6" xfId="2" applyNumberFormat="1" applyFont="1" applyBorder="1" applyAlignment="1">
      <alignment horizontal="right" vertical="center" wrapText="1" indent="1"/>
    </xf>
    <xf numFmtId="4" fontId="2" fillId="0" borderId="6" xfId="2" applyNumberFormat="1" applyFont="1" applyBorder="1" applyAlignment="1">
      <alignment horizontal="right"/>
    </xf>
    <xf numFmtId="0" fontId="2" fillId="0" borderId="0" xfId="2" applyFont="1"/>
    <xf numFmtId="0" fontId="2" fillId="3" borderId="6" xfId="2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3" fillId="0" borderId="6" xfId="0" applyFont="1" applyBorder="1"/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4" fontId="4" fillId="0" borderId="6" xfId="0" applyNumberFormat="1" applyFont="1" applyBorder="1"/>
    <xf numFmtId="4" fontId="4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0" fontId="3" fillId="0" borderId="6" xfId="2" applyFont="1" applyBorder="1" applyAlignment="1">
      <alignment horizontal="right" vertical="center" indent="4"/>
    </xf>
    <xf numFmtId="0" fontId="2" fillId="0" borderId="6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horizontal="right" vertical="center" indent="4"/>
    </xf>
    <xf numFmtId="0" fontId="7" fillId="0" borderId="6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 indent="1"/>
    </xf>
    <xf numFmtId="0" fontId="7" fillId="0" borderId="6" xfId="2" applyFont="1" applyBorder="1" applyAlignment="1">
      <alignment vertical="center" wrapText="1"/>
    </xf>
    <xf numFmtId="0" fontId="4" fillId="0" borderId="6" xfId="2" applyFont="1" applyBorder="1" applyAlignment="1">
      <alignment horizontal="center" vertical="center"/>
    </xf>
    <xf numFmtId="0" fontId="7" fillId="0" borderId="6" xfId="2" applyFont="1" applyBorder="1" applyAlignment="1">
      <alignment horizontal="center"/>
    </xf>
    <xf numFmtId="0" fontId="7" fillId="0" borderId="6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2" fillId="3" borderId="7" xfId="2" applyFont="1" applyFill="1" applyBorder="1" applyAlignment="1">
      <alignment horizontal="left" vertical="center"/>
    </xf>
    <xf numFmtId="0" fontId="3" fillId="0" borderId="7" xfId="2" applyFont="1" applyBorder="1"/>
    <xf numFmtId="0" fontId="2" fillId="0" borderId="7" xfId="2" applyFont="1" applyBorder="1" applyAlignment="1"/>
    <xf numFmtId="0" fontId="4" fillId="0" borderId="7" xfId="2" applyFont="1" applyBorder="1" applyAlignment="1">
      <alignment horizontal="center"/>
    </xf>
    <xf numFmtId="0" fontId="2" fillId="0" borderId="7" xfId="2" applyFont="1" applyBorder="1"/>
    <xf numFmtId="4" fontId="2" fillId="0" borderId="6" xfId="2" applyNumberFormat="1" applyFont="1" applyBorder="1" applyAlignment="1">
      <alignment horizontal="right" wrapText="1"/>
    </xf>
    <xf numFmtId="0" fontId="3" fillId="0" borderId="8" xfId="2" applyFont="1" applyBorder="1"/>
    <xf numFmtId="0" fontId="2" fillId="0" borderId="8" xfId="2" applyFont="1" applyBorder="1" applyAlignment="1"/>
    <xf numFmtId="0" fontId="4" fillId="0" borderId="8" xfId="2" applyFont="1" applyBorder="1" applyAlignment="1">
      <alignment horizontal="center"/>
    </xf>
    <xf numFmtId="0" fontId="2" fillId="0" borderId="8" xfId="2" applyFont="1" applyBorder="1"/>
    <xf numFmtId="0" fontId="3" fillId="4" borderId="0" xfId="2" applyFont="1" applyFill="1" applyBorder="1" applyAlignment="1">
      <alignment horizontal="left" vertical="center"/>
    </xf>
    <xf numFmtId="0" fontId="0" fillId="4" borderId="0" xfId="2" applyFont="1" applyFill="1"/>
    <xf numFmtId="0" fontId="0" fillId="4" borderId="0" xfId="2" applyFont="1" applyFill="1" applyAlignment="1"/>
    <xf numFmtId="0" fontId="7" fillId="4" borderId="0" xfId="2" applyFont="1" applyFill="1"/>
    <xf numFmtId="4" fontId="0" fillId="4" borderId="0" xfId="2" applyNumberFormat="1" applyFont="1" applyFill="1" applyAlignment="1">
      <alignment horizontal="right"/>
    </xf>
    <xf numFmtId="164" fontId="3" fillId="4" borderId="0" xfId="2" applyNumberFormat="1" applyFont="1" applyFill="1" applyAlignment="1">
      <alignment horizontal="right"/>
    </xf>
    <xf numFmtId="164" fontId="2" fillId="0" borderId="0" xfId="2" applyNumberFormat="1" applyFont="1"/>
    <xf numFmtId="0" fontId="0" fillId="0" borderId="0" xfId="0" applyAlignment="1"/>
    <xf numFmtId="0" fontId="5" fillId="2" borderId="0" xfId="0" applyFont="1" applyFill="1" applyAlignment="1">
      <alignment horizontal="left" vertical="center" indent="3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8" fillId="5" borderId="0" xfId="1" applyFont="1" applyFill="1" applyBorder="1" applyAlignment="1">
      <alignment horizontal="left" vertical="center" indent="3"/>
    </xf>
    <xf numFmtId="0" fontId="1" fillId="0" borderId="0" xfId="1"/>
    <xf numFmtId="0" fontId="1" fillId="0" borderId="9" xfId="1" applyBorder="1"/>
    <xf numFmtId="0" fontId="0" fillId="0" borderId="9" xfId="1" applyFont="1" applyBorder="1"/>
    <xf numFmtId="0" fontId="0" fillId="0" borderId="0" xfId="1" applyFont="1"/>
    <xf numFmtId="0" fontId="0" fillId="0" borderId="9" xfId="0" applyBorder="1"/>
    <xf numFmtId="0" fontId="0" fillId="0" borderId="9" xfId="0" applyBorder="1" applyAlignment="1"/>
    <xf numFmtId="0" fontId="7" fillId="0" borderId="3" xfId="2" applyFont="1" applyBorder="1" applyAlignment="1">
      <alignment horizontal="center" vertical="center"/>
    </xf>
    <xf numFmtId="4" fontId="3" fillId="0" borderId="3" xfId="2" applyNumberFormat="1" applyFont="1" applyBorder="1" applyAlignment="1">
      <alignment horizontal="center" vertical="center" wrapText="1"/>
    </xf>
    <xf numFmtId="4" fontId="3" fillId="0" borderId="4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6" borderId="0" xfId="2" applyFont="1" applyFill="1" applyBorder="1" applyAlignment="1">
      <alignment horizontal="left" vertical="center"/>
    </xf>
    <xf numFmtId="0" fontId="0" fillId="6" borderId="0" xfId="2" applyFont="1" applyFill="1"/>
    <xf numFmtId="0" fontId="10" fillId="6" borderId="0" xfId="2" applyFont="1" applyFill="1" applyAlignment="1"/>
    <xf numFmtId="0" fontId="0" fillId="0" borderId="0" xfId="0" applyAlignment="1"/>
    <xf numFmtId="165" fontId="3" fillId="6" borderId="0" xfId="2" applyNumberFormat="1" applyFont="1" applyFill="1"/>
    <xf numFmtId="0" fontId="11" fillId="0" borderId="0" xfId="2" applyFont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70"/>
  <sheetViews>
    <sheetView tabSelected="1" zoomScaleNormal="100" workbookViewId="0">
      <selection activeCell="I64" sqref="I64"/>
    </sheetView>
  </sheetViews>
  <sheetFormatPr defaultRowHeight="14.25" x14ac:dyDescent="0.3"/>
  <cols>
    <col min="1" max="1" width="9" style="1" customWidth="1"/>
    <col min="2" max="2" width="11.42578125" style="2" customWidth="1"/>
    <col min="3" max="3" width="8.5703125" style="2" customWidth="1"/>
    <col min="4" max="4" width="12.85546875" style="2" customWidth="1"/>
    <col min="5" max="6" width="8.5703125" style="2" customWidth="1"/>
    <col min="7" max="7" width="12.85546875" style="3" customWidth="1"/>
    <col min="8" max="8" width="11.42578125" style="3" customWidth="1"/>
    <col min="9" max="9" width="7.140625" style="4" customWidth="1"/>
    <col min="10" max="10" width="10.7109375" style="1" customWidth="1"/>
    <col min="11" max="11" width="13.7109375" style="5" customWidth="1"/>
    <col min="12" max="13" width="17.140625" style="5" customWidth="1"/>
    <col min="14" max="14" width="14.7109375" style="1" customWidth="1"/>
    <col min="15" max="1025" width="9.140625" style="1" customWidth="1"/>
  </cols>
  <sheetData>
    <row r="1" spans="1:13" ht="18.75" x14ac:dyDescent="0.25">
      <c r="A1" s="6" t="s">
        <v>0</v>
      </c>
      <c r="B1" s="6"/>
      <c r="C1" s="6"/>
      <c r="D1" s="6"/>
      <c r="E1" s="7"/>
      <c r="F1" s="7"/>
      <c r="G1" s="8"/>
      <c r="H1" s="8"/>
      <c r="I1" s="9"/>
      <c r="J1" s="9"/>
      <c r="K1" s="10"/>
      <c r="L1" s="11"/>
      <c r="M1" s="12" t="s">
        <v>1</v>
      </c>
    </row>
    <row r="2" spans="1:13" x14ac:dyDescent="0.25">
      <c r="A2" s="13"/>
      <c r="B2" s="13"/>
      <c r="C2" s="13"/>
      <c r="D2" s="13"/>
      <c r="E2" s="14"/>
      <c r="F2" s="14"/>
      <c r="G2" s="15"/>
      <c r="H2" s="15"/>
      <c r="I2" s="16"/>
      <c r="J2" s="16"/>
      <c r="K2" s="17"/>
      <c r="L2" s="18"/>
      <c r="M2" s="18"/>
    </row>
    <row r="3" spans="1:13" ht="18.75" customHeight="1" x14ac:dyDescent="0.25">
      <c r="A3" s="101" t="s">
        <v>2</v>
      </c>
      <c r="B3" s="102" t="s">
        <v>3</v>
      </c>
      <c r="C3" s="102"/>
      <c r="D3" s="102"/>
      <c r="E3" s="102"/>
      <c r="F3" s="102"/>
      <c r="G3" s="103" t="s">
        <v>4</v>
      </c>
      <c r="H3" s="103" t="s">
        <v>5</v>
      </c>
      <c r="I3" s="103" t="s">
        <v>6</v>
      </c>
      <c r="J3" s="98" t="s">
        <v>7</v>
      </c>
      <c r="K3" s="99" t="s">
        <v>8</v>
      </c>
      <c r="L3" s="99" t="s">
        <v>9</v>
      </c>
      <c r="M3" s="100" t="s">
        <v>10</v>
      </c>
    </row>
    <row r="4" spans="1:13" ht="20.100000000000001" customHeight="1" x14ac:dyDescent="0.25">
      <c r="A4" s="101"/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03"/>
      <c r="H4" s="103"/>
      <c r="I4" s="103"/>
      <c r="J4" s="98"/>
      <c r="K4" s="99"/>
      <c r="L4" s="99"/>
      <c r="M4" s="100"/>
    </row>
    <row r="5" spans="1:13" ht="13.5" x14ac:dyDescent="0.25">
      <c r="A5" s="20"/>
      <c r="B5" s="21"/>
      <c r="C5" s="21"/>
      <c r="D5" s="21"/>
      <c r="E5" s="21"/>
      <c r="F5" s="21"/>
      <c r="G5" s="22"/>
      <c r="H5" s="22"/>
      <c r="I5" s="22"/>
      <c r="J5" s="23"/>
      <c r="K5" s="24"/>
      <c r="L5" s="25"/>
      <c r="M5" s="25"/>
    </row>
    <row r="6" spans="1:13" x14ac:dyDescent="0.3">
      <c r="A6" s="26">
        <v>10</v>
      </c>
      <c r="B6" s="27" t="s">
        <v>16</v>
      </c>
      <c r="C6" s="27" t="s">
        <v>17</v>
      </c>
      <c r="D6" s="27"/>
      <c r="E6" s="27" t="s">
        <v>18</v>
      </c>
      <c r="F6" s="27"/>
      <c r="G6" s="28"/>
      <c r="H6" s="28"/>
      <c r="I6" s="29">
        <v>1</v>
      </c>
      <c r="J6" s="30"/>
      <c r="K6" s="31">
        <v>0</v>
      </c>
      <c r="L6" s="32">
        <f>(I6*K6)</f>
        <v>0</v>
      </c>
      <c r="M6" s="33"/>
    </row>
    <row r="7" spans="1:13" x14ac:dyDescent="0.3">
      <c r="A7" s="26">
        <v>10</v>
      </c>
      <c r="B7" s="27" t="s">
        <v>16</v>
      </c>
      <c r="C7" s="27" t="s">
        <v>19</v>
      </c>
      <c r="D7" s="27"/>
      <c r="E7" s="27" t="s">
        <v>18</v>
      </c>
      <c r="F7" s="27"/>
      <c r="G7" s="28"/>
      <c r="H7" s="28"/>
      <c r="I7" s="29">
        <v>5</v>
      </c>
      <c r="J7" s="30"/>
      <c r="K7" s="31">
        <v>0</v>
      </c>
      <c r="L7" s="34"/>
      <c r="M7" s="32">
        <f>(I7*K7)</f>
        <v>0</v>
      </c>
    </row>
    <row r="8" spans="1:13" x14ac:dyDescent="0.3">
      <c r="A8" s="26">
        <v>10</v>
      </c>
      <c r="B8" s="27" t="s">
        <v>20</v>
      </c>
      <c r="C8" s="27" t="s">
        <v>19</v>
      </c>
      <c r="D8" s="27"/>
      <c r="E8" s="27" t="s">
        <v>18</v>
      </c>
      <c r="F8" s="27"/>
      <c r="G8" s="28"/>
      <c r="H8" s="28"/>
      <c r="I8" s="29">
        <v>1</v>
      </c>
      <c r="J8" s="30"/>
      <c r="K8" s="31">
        <v>0</v>
      </c>
      <c r="L8" s="32">
        <f>(I8*K8)</f>
        <v>0</v>
      </c>
      <c r="M8" s="34"/>
    </row>
    <row r="9" spans="1:13" x14ac:dyDescent="0.3">
      <c r="A9" s="26">
        <v>11</v>
      </c>
      <c r="B9" s="27"/>
      <c r="C9" s="27" t="s">
        <v>17</v>
      </c>
      <c r="D9" s="27"/>
      <c r="E9" s="27"/>
      <c r="F9" s="27"/>
      <c r="G9" s="28"/>
      <c r="H9" s="28"/>
      <c r="I9" s="29">
        <v>1</v>
      </c>
      <c r="J9" s="30"/>
      <c r="K9" s="31">
        <v>0</v>
      </c>
      <c r="L9" s="34"/>
      <c r="M9" s="32">
        <f>(I9*K9)</f>
        <v>0</v>
      </c>
    </row>
    <row r="10" spans="1:13" x14ac:dyDescent="0.3">
      <c r="A10" s="26">
        <v>11</v>
      </c>
      <c r="B10" s="27"/>
      <c r="C10" s="27" t="s">
        <v>19</v>
      </c>
      <c r="D10" s="27"/>
      <c r="E10" s="27"/>
      <c r="F10" s="27"/>
      <c r="G10" s="28"/>
      <c r="H10" s="28"/>
      <c r="I10" s="29">
        <v>6</v>
      </c>
      <c r="J10" s="30"/>
      <c r="K10" s="31">
        <v>0</v>
      </c>
      <c r="L10" s="34"/>
      <c r="M10" s="32">
        <f>(I10*K10)</f>
        <v>0</v>
      </c>
    </row>
    <row r="11" spans="1:13" x14ac:dyDescent="0.3">
      <c r="A11" s="26">
        <v>21</v>
      </c>
      <c r="B11" s="27" t="s">
        <v>21</v>
      </c>
      <c r="C11" s="27"/>
      <c r="D11" s="27" t="s">
        <v>22</v>
      </c>
      <c r="E11" s="27"/>
      <c r="F11" s="27"/>
      <c r="G11" s="28"/>
      <c r="H11" s="28"/>
      <c r="I11" s="29">
        <v>1</v>
      </c>
      <c r="J11" s="30"/>
      <c r="K11" s="31">
        <v>0</v>
      </c>
      <c r="L11" s="32">
        <f>(I11*K11)</f>
        <v>0</v>
      </c>
      <c r="M11" s="34"/>
    </row>
    <row r="12" spans="1:13" s="35" customFormat="1" x14ac:dyDescent="0.3">
      <c r="A12" s="26">
        <v>21</v>
      </c>
      <c r="B12" s="27" t="s">
        <v>23</v>
      </c>
      <c r="C12" s="27"/>
      <c r="D12" s="27" t="s">
        <v>24</v>
      </c>
      <c r="E12" s="27"/>
      <c r="F12" s="27"/>
      <c r="G12" s="28"/>
      <c r="H12" s="28"/>
      <c r="I12" s="29">
        <v>1</v>
      </c>
      <c r="J12" s="30"/>
      <c r="K12" s="31">
        <v>0</v>
      </c>
      <c r="L12" s="32">
        <f>(I12*K12)</f>
        <v>0</v>
      </c>
      <c r="M12" s="34"/>
    </row>
    <row r="13" spans="1:13" s="35" customFormat="1" x14ac:dyDescent="0.3">
      <c r="A13" s="26">
        <v>21</v>
      </c>
      <c r="B13" s="27" t="s">
        <v>25</v>
      </c>
      <c r="C13" s="27"/>
      <c r="D13" s="27" t="s">
        <v>22</v>
      </c>
      <c r="E13" s="27"/>
      <c r="F13" s="27"/>
      <c r="G13" s="28"/>
      <c r="H13" s="28"/>
      <c r="I13" s="29">
        <v>1</v>
      </c>
      <c r="J13" s="30"/>
      <c r="K13" s="31">
        <v>0</v>
      </c>
      <c r="L13" s="32">
        <f>(I13*K13)</f>
        <v>0</v>
      </c>
      <c r="M13" s="34"/>
    </row>
    <row r="14" spans="1:13" x14ac:dyDescent="0.3">
      <c r="A14" s="26">
        <v>21</v>
      </c>
      <c r="B14" s="27" t="s">
        <v>26</v>
      </c>
      <c r="C14" s="27"/>
      <c r="D14" s="27" t="s">
        <v>24</v>
      </c>
      <c r="E14" s="27"/>
      <c r="F14" s="27"/>
      <c r="G14" s="28"/>
      <c r="H14" s="28"/>
      <c r="I14" s="29">
        <v>1</v>
      </c>
      <c r="J14" s="30"/>
      <c r="K14" s="31">
        <v>0</v>
      </c>
      <c r="L14" s="32">
        <f>(I14*K14)</f>
        <v>0</v>
      </c>
      <c r="M14" s="34"/>
    </row>
    <row r="15" spans="1:13" x14ac:dyDescent="0.3">
      <c r="A15" s="26">
        <v>30</v>
      </c>
      <c r="B15" s="27"/>
      <c r="C15" s="27"/>
      <c r="D15" s="27" t="s">
        <v>27</v>
      </c>
      <c r="E15" s="27"/>
      <c r="F15" s="27"/>
      <c r="G15" s="28"/>
      <c r="H15" s="28"/>
      <c r="I15" s="29">
        <v>6</v>
      </c>
      <c r="J15" s="30"/>
      <c r="K15" s="31">
        <v>0</v>
      </c>
      <c r="L15" s="34"/>
      <c r="M15" s="32">
        <f>(I15*K15)</f>
        <v>0</v>
      </c>
    </row>
    <row r="16" spans="1:13" x14ac:dyDescent="0.3">
      <c r="A16" s="36">
        <v>30</v>
      </c>
      <c r="B16" s="27"/>
      <c r="C16" s="27" t="s">
        <v>28</v>
      </c>
      <c r="D16" s="27" t="s">
        <v>29</v>
      </c>
      <c r="E16" s="27"/>
      <c r="F16" s="27"/>
      <c r="G16" s="28"/>
      <c r="H16" s="28"/>
      <c r="I16" s="29">
        <v>1</v>
      </c>
      <c r="J16" s="30"/>
      <c r="K16" s="31">
        <v>0</v>
      </c>
      <c r="L16" s="34"/>
      <c r="M16" s="32">
        <f>(I16*K16)</f>
        <v>0</v>
      </c>
    </row>
    <row r="17" spans="1:13" x14ac:dyDescent="0.3">
      <c r="A17" s="26">
        <v>50</v>
      </c>
      <c r="B17" s="27"/>
      <c r="C17" s="27"/>
      <c r="D17" s="27"/>
      <c r="E17" s="27"/>
      <c r="F17" s="27" t="s">
        <v>30</v>
      </c>
      <c r="G17" s="28"/>
      <c r="H17" s="28"/>
      <c r="I17" s="29">
        <v>1</v>
      </c>
      <c r="J17" s="30"/>
      <c r="K17" s="31">
        <v>0</v>
      </c>
      <c r="L17" s="34"/>
      <c r="M17" s="32">
        <f>(I17*K17)</f>
        <v>0</v>
      </c>
    </row>
    <row r="18" spans="1:13" x14ac:dyDescent="0.3">
      <c r="A18" s="26">
        <v>65</v>
      </c>
      <c r="B18" s="27"/>
      <c r="C18" s="27"/>
      <c r="D18" s="27"/>
      <c r="E18" s="27"/>
      <c r="F18" s="27"/>
      <c r="G18" s="28"/>
      <c r="H18" s="28"/>
      <c r="I18" s="29">
        <v>3</v>
      </c>
      <c r="J18" s="30"/>
      <c r="K18" s="31">
        <v>0</v>
      </c>
      <c r="L18" s="34"/>
      <c r="M18" s="32">
        <f>(I18*K18)</f>
        <v>0</v>
      </c>
    </row>
    <row r="19" spans="1:13" x14ac:dyDescent="0.3">
      <c r="A19" s="37">
        <v>65</v>
      </c>
      <c r="B19" s="38"/>
      <c r="C19" s="38"/>
      <c r="D19" s="38"/>
      <c r="E19" s="38"/>
      <c r="F19" s="38" t="s">
        <v>31</v>
      </c>
      <c r="G19" s="39"/>
      <c r="H19" s="39"/>
      <c r="I19" s="40">
        <v>1</v>
      </c>
      <c r="J19" s="41"/>
      <c r="K19" s="31">
        <v>0</v>
      </c>
      <c r="L19" s="42"/>
      <c r="M19" s="42">
        <f>I19*K19</f>
        <v>0</v>
      </c>
    </row>
    <row r="20" spans="1:13" x14ac:dyDescent="0.25">
      <c r="A20" s="37">
        <v>65</v>
      </c>
      <c r="B20" s="43"/>
      <c r="C20" s="43"/>
      <c r="D20" s="43"/>
      <c r="E20" s="44"/>
      <c r="F20" s="38" t="s">
        <v>17</v>
      </c>
      <c r="G20" s="45"/>
      <c r="H20" s="45"/>
      <c r="I20" s="46">
        <v>2</v>
      </c>
      <c r="J20" s="47"/>
      <c r="K20" s="31">
        <v>0</v>
      </c>
      <c r="L20" s="42"/>
      <c r="M20" s="42">
        <f>I20*K20</f>
        <v>0</v>
      </c>
    </row>
    <row r="21" spans="1:13" x14ac:dyDescent="0.3">
      <c r="A21" s="26">
        <v>67</v>
      </c>
      <c r="B21" s="27"/>
      <c r="C21" s="27"/>
      <c r="D21" s="27"/>
      <c r="E21" s="27"/>
      <c r="F21" s="27"/>
      <c r="G21" s="28"/>
      <c r="H21" s="28"/>
      <c r="I21" s="29">
        <v>2</v>
      </c>
      <c r="J21" s="30"/>
      <c r="K21" s="31">
        <v>0</v>
      </c>
      <c r="L21" s="34"/>
      <c r="M21" s="32">
        <f>(I21*K21)</f>
        <v>0</v>
      </c>
    </row>
    <row r="22" spans="1:13" x14ac:dyDescent="0.3">
      <c r="A22" s="36">
        <v>70</v>
      </c>
      <c r="B22" s="27"/>
      <c r="C22" s="27"/>
      <c r="D22" s="27"/>
      <c r="E22" s="27"/>
      <c r="F22" s="27"/>
      <c r="G22" s="28"/>
      <c r="H22" s="28"/>
      <c r="I22" s="29">
        <v>2</v>
      </c>
      <c r="J22" s="30"/>
      <c r="K22" s="31">
        <v>0</v>
      </c>
      <c r="L22" s="34"/>
      <c r="M22" s="32">
        <f>(I22*K22)</f>
        <v>0</v>
      </c>
    </row>
    <row r="23" spans="1:13" x14ac:dyDescent="0.3">
      <c r="A23" s="36">
        <v>71</v>
      </c>
      <c r="B23" s="27"/>
      <c r="C23" s="27"/>
      <c r="D23" s="27"/>
      <c r="E23" s="27"/>
      <c r="F23" s="27"/>
      <c r="G23" s="28"/>
      <c r="H23" s="28"/>
      <c r="I23" s="29">
        <v>6</v>
      </c>
      <c r="J23" s="30"/>
      <c r="K23" s="31">
        <v>0</v>
      </c>
      <c r="L23" s="34"/>
      <c r="M23" s="32">
        <f>(I23*K23)</f>
        <v>0</v>
      </c>
    </row>
    <row r="24" spans="1:13" x14ac:dyDescent="0.3">
      <c r="A24" s="36">
        <v>80</v>
      </c>
      <c r="B24" s="27"/>
      <c r="C24" s="27"/>
      <c r="D24" s="27"/>
      <c r="E24" s="27"/>
      <c r="F24" s="27"/>
      <c r="G24" s="28"/>
      <c r="H24" s="28"/>
      <c r="I24" s="29">
        <v>1</v>
      </c>
      <c r="J24" s="30"/>
      <c r="K24" s="31">
        <v>0</v>
      </c>
      <c r="L24" s="32">
        <f>(I24*K24)</f>
        <v>0</v>
      </c>
      <c r="M24" s="34"/>
    </row>
    <row r="25" spans="1:13" x14ac:dyDescent="0.25">
      <c r="A25" s="37">
        <v>90</v>
      </c>
      <c r="B25" s="38"/>
      <c r="C25" s="38"/>
      <c r="D25" s="38"/>
      <c r="E25" s="38"/>
      <c r="F25" s="38"/>
      <c r="G25" s="39"/>
      <c r="H25" s="39"/>
      <c r="I25" s="40">
        <v>2</v>
      </c>
      <c r="J25" s="48"/>
      <c r="K25" s="31">
        <v>0</v>
      </c>
      <c r="L25" s="42">
        <f>I25*K25</f>
        <v>0</v>
      </c>
      <c r="M25" s="34"/>
    </row>
    <row r="26" spans="1:13" x14ac:dyDescent="0.25">
      <c r="A26" s="37">
        <v>91</v>
      </c>
      <c r="B26" s="38"/>
      <c r="C26" s="38"/>
      <c r="D26" s="38"/>
      <c r="E26" s="38"/>
      <c r="F26" s="38"/>
      <c r="G26" s="39"/>
      <c r="H26" s="39"/>
      <c r="I26" s="40">
        <v>1</v>
      </c>
      <c r="J26" s="48"/>
      <c r="K26" s="31">
        <v>0</v>
      </c>
      <c r="L26" s="42"/>
      <c r="M26" s="42">
        <f>I26*K26</f>
        <v>0</v>
      </c>
    </row>
    <row r="27" spans="1:13" x14ac:dyDescent="0.25">
      <c r="A27" s="37">
        <v>92</v>
      </c>
      <c r="B27" s="38"/>
      <c r="C27" s="38"/>
      <c r="D27" s="38"/>
      <c r="E27" s="38"/>
      <c r="F27" s="38"/>
      <c r="G27" s="39"/>
      <c r="H27" s="39"/>
      <c r="I27" s="40">
        <v>2</v>
      </c>
      <c r="J27" s="48"/>
      <c r="K27" s="31">
        <v>0</v>
      </c>
      <c r="L27" s="42"/>
      <c r="M27" s="42">
        <f>I27*K27</f>
        <v>0</v>
      </c>
    </row>
    <row r="28" spans="1:13" x14ac:dyDescent="0.3">
      <c r="A28" s="26">
        <v>100</v>
      </c>
      <c r="B28" s="27"/>
      <c r="C28" s="27"/>
      <c r="D28" s="27"/>
      <c r="E28" s="27"/>
      <c r="F28" s="27"/>
      <c r="G28" s="28"/>
      <c r="H28" s="28"/>
      <c r="I28" s="29">
        <v>11</v>
      </c>
      <c r="J28" s="30"/>
      <c r="K28" s="31">
        <v>0</v>
      </c>
      <c r="L28" s="34"/>
      <c r="M28" s="32">
        <f t="shared" ref="M28:M38" si="0">(I28*K28)</f>
        <v>0</v>
      </c>
    </row>
    <row r="29" spans="1:13" x14ac:dyDescent="0.3">
      <c r="A29" s="36">
        <v>101</v>
      </c>
      <c r="B29" s="27"/>
      <c r="C29" s="27"/>
      <c r="D29" s="27"/>
      <c r="E29" s="27"/>
      <c r="F29" s="27"/>
      <c r="G29" s="28"/>
      <c r="H29" s="28"/>
      <c r="I29" s="29">
        <v>2</v>
      </c>
      <c r="J29" s="30"/>
      <c r="K29" s="31">
        <v>0</v>
      </c>
      <c r="L29" s="34"/>
      <c r="M29" s="32">
        <f t="shared" si="0"/>
        <v>0</v>
      </c>
    </row>
    <row r="30" spans="1:13" x14ac:dyDescent="0.3">
      <c r="A30" s="26">
        <v>104</v>
      </c>
      <c r="B30" s="27"/>
      <c r="C30" s="27"/>
      <c r="D30" s="27"/>
      <c r="E30" s="27"/>
      <c r="F30" s="27"/>
      <c r="G30" s="28"/>
      <c r="H30" s="28"/>
      <c r="I30" s="29">
        <v>2</v>
      </c>
      <c r="J30" s="30"/>
      <c r="K30" s="31">
        <v>0</v>
      </c>
      <c r="L30" s="34"/>
      <c r="M30" s="32">
        <f t="shared" si="0"/>
        <v>0</v>
      </c>
    </row>
    <row r="31" spans="1:13" x14ac:dyDescent="0.3">
      <c r="A31" s="26" t="s">
        <v>32</v>
      </c>
      <c r="B31" s="27"/>
      <c r="C31" s="27"/>
      <c r="D31" s="27"/>
      <c r="E31" s="27"/>
      <c r="F31" s="27"/>
      <c r="G31" s="28"/>
      <c r="H31" s="28"/>
      <c r="I31" s="29">
        <v>5</v>
      </c>
      <c r="J31" s="30"/>
      <c r="K31" s="31">
        <v>0</v>
      </c>
      <c r="L31" s="34"/>
      <c r="M31" s="32">
        <f t="shared" si="0"/>
        <v>0</v>
      </c>
    </row>
    <row r="32" spans="1:13" x14ac:dyDescent="0.25">
      <c r="A32" s="26" t="s">
        <v>33</v>
      </c>
      <c r="B32" s="49"/>
      <c r="C32" s="49"/>
      <c r="D32" s="49"/>
      <c r="E32" s="49"/>
      <c r="F32" s="49"/>
      <c r="G32" s="50"/>
      <c r="H32" s="50"/>
      <c r="I32" s="51">
        <v>9</v>
      </c>
      <c r="J32" s="52"/>
      <c r="K32" s="31">
        <v>0</v>
      </c>
      <c r="L32" s="34"/>
      <c r="M32" s="32">
        <f t="shared" si="0"/>
        <v>0</v>
      </c>
    </row>
    <row r="33" spans="1:13" x14ac:dyDescent="0.25">
      <c r="A33" s="36" t="s">
        <v>34</v>
      </c>
      <c r="B33" s="53"/>
      <c r="C33" s="53"/>
      <c r="D33" s="53"/>
      <c r="E33" s="54"/>
      <c r="F33" s="54"/>
      <c r="G33" s="55"/>
      <c r="H33" s="55"/>
      <c r="I33" s="56">
        <v>1</v>
      </c>
      <c r="J33" s="56"/>
      <c r="K33" s="31">
        <v>0</v>
      </c>
      <c r="L33" s="34"/>
      <c r="M33" s="32">
        <f t="shared" si="0"/>
        <v>0</v>
      </c>
    </row>
    <row r="34" spans="1:13" x14ac:dyDescent="0.3">
      <c r="A34" s="26" t="s">
        <v>35</v>
      </c>
      <c r="B34" s="27"/>
      <c r="C34" s="27"/>
      <c r="D34" s="27"/>
      <c r="E34" s="27"/>
      <c r="F34" s="27"/>
      <c r="G34" s="28"/>
      <c r="H34" s="28"/>
      <c r="I34" s="29">
        <v>9</v>
      </c>
      <c r="J34" s="30"/>
      <c r="K34" s="31">
        <v>0</v>
      </c>
      <c r="L34" s="34"/>
      <c r="M34" s="32">
        <f t="shared" si="0"/>
        <v>0</v>
      </c>
    </row>
    <row r="35" spans="1:13" x14ac:dyDescent="0.25">
      <c r="A35" s="36" t="s">
        <v>36</v>
      </c>
      <c r="B35" s="53"/>
      <c r="C35" s="53"/>
      <c r="D35" s="53"/>
      <c r="E35" s="54"/>
      <c r="F35" s="27" t="s">
        <v>31</v>
      </c>
      <c r="G35" s="55"/>
      <c r="H35" s="55"/>
      <c r="I35" s="56">
        <v>2</v>
      </c>
      <c r="J35" s="56"/>
      <c r="K35" s="31">
        <v>0</v>
      </c>
      <c r="L35" s="34"/>
      <c r="M35" s="32">
        <f t="shared" si="0"/>
        <v>0</v>
      </c>
    </row>
    <row r="36" spans="1:13" x14ac:dyDescent="0.3">
      <c r="A36" s="26" t="s">
        <v>36</v>
      </c>
      <c r="B36" s="27"/>
      <c r="C36" s="27"/>
      <c r="D36" s="27"/>
      <c r="E36" s="27"/>
      <c r="F36" s="27"/>
      <c r="G36" s="28"/>
      <c r="H36" s="28"/>
      <c r="I36" s="29">
        <v>7</v>
      </c>
      <c r="J36" s="30"/>
      <c r="K36" s="31">
        <v>0</v>
      </c>
      <c r="L36" s="34"/>
      <c r="M36" s="32">
        <f t="shared" si="0"/>
        <v>0</v>
      </c>
    </row>
    <row r="37" spans="1:13" x14ac:dyDescent="0.25">
      <c r="A37" s="26" t="s">
        <v>37</v>
      </c>
      <c r="B37" s="27"/>
      <c r="C37" s="27"/>
      <c r="D37" s="27"/>
      <c r="E37" s="27"/>
      <c r="F37" s="27"/>
      <c r="G37" s="28"/>
      <c r="H37" s="28"/>
      <c r="I37" s="56">
        <v>2</v>
      </c>
      <c r="J37" s="30"/>
      <c r="K37" s="31">
        <v>0</v>
      </c>
      <c r="L37" s="34"/>
      <c r="M37" s="32">
        <f t="shared" si="0"/>
        <v>0</v>
      </c>
    </row>
    <row r="38" spans="1:13" x14ac:dyDescent="0.3">
      <c r="A38" s="36" t="s">
        <v>38</v>
      </c>
      <c r="B38" s="27"/>
      <c r="C38" s="27"/>
      <c r="D38" s="27"/>
      <c r="E38" s="27"/>
      <c r="F38" s="27" t="s">
        <v>30</v>
      </c>
      <c r="G38" s="28"/>
      <c r="H38" s="28"/>
      <c r="I38" s="29">
        <v>1</v>
      </c>
      <c r="J38" s="30"/>
      <c r="K38" s="31">
        <v>0</v>
      </c>
      <c r="L38" s="34"/>
      <c r="M38" s="32">
        <f t="shared" si="0"/>
        <v>0</v>
      </c>
    </row>
    <row r="39" spans="1:13" x14ac:dyDescent="0.25">
      <c r="A39" s="37" t="s">
        <v>38</v>
      </c>
      <c r="B39" s="43"/>
      <c r="C39" s="43"/>
      <c r="D39" s="43"/>
      <c r="E39" s="44"/>
      <c r="F39" s="44"/>
      <c r="G39" s="45"/>
      <c r="H39" s="45"/>
      <c r="I39" s="46">
        <v>1</v>
      </c>
      <c r="J39" s="47"/>
      <c r="K39" s="31">
        <v>0</v>
      </c>
      <c r="L39" s="42"/>
      <c r="M39" s="42">
        <f>I39*K39</f>
        <v>0</v>
      </c>
    </row>
    <row r="40" spans="1:13" x14ac:dyDescent="0.3">
      <c r="A40" s="26" t="s">
        <v>39</v>
      </c>
      <c r="B40" s="27"/>
      <c r="C40" s="27"/>
      <c r="D40" s="27"/>
      <c r="E40" s="27"/>
      <c r="F40" s="27"/>
      <c r="G40" s="28"/>
      <c r="H40" s="28"/>
      <c r="I40" s="29">
        <v>8</v>
      </c>
      <c r="J40" s="30"/>
      <c r="K40" s="31">
        <v>0</v>
      </c>
      <c r="L40" s="34"/>
      <c r="M40" s="32">
        <f t="shared" ref="M40:M55" si="1">(I40*K40)</f>
        <v>0</v>
      </c>
    </row>
    <row r="41" spans="1:13" x14ac:dyDescent="0.25">
      <c r="A41" s="36" t="s">
        <v>40</v>
      </c>
      <c r="B41" s="53"/>
      <c r="C41" s="53"/>
      <c r="D41" s="53"/>
      <c r="E41" s="54"/>
      <c r="F41" s="54"/>
      <c r="G41" s="55"/>
      <c r="H41" s="55"/>
      <c r="I41" s="56">
        <v>9</v>
      </c>
      <c r="J41" s="56"/>
      <c r="K41" s="31">
        <v>0</v>
      </c>
      <c r="L41" s="34"/>
      <c r="M41" s="32">
        <f t="shared" si="1"/>
        <v>0</v>
      </c>
    </row>
    <row r="42" spans="1:13" x14ac:dyDescent="0.3">
      <c r="A42" s="26" t="s">
        <v>41</v>
      </c>
      <c r="B42" s="27"/>
      <c r="C42" s="27"/>
      <c r="D42" s="27"/>
      <c r="E42" s="27"/>
      <c r="F42" s="27"/>
      <c r="G42" s="28"/>
      <c r="H42" s="28"/>
      <c r="I42" s="29">
        <v>5</v>
      </c>
      <c r="J42" s="30"/>
      <c r="K42" s="31">
        <v>0</v>
      </c>
      <c r="L42" s="34"/>
      <c r="M42" s="32">
        <f t="shared" si="1"/>
        <v>0</v>
      </c>
    </row>
    <row r="43" spans="1:13" x14ac:dyDescent="0.3">
      <c r="A43" s="36" t="s">
        <v>42</v>
      </c>
      <c r="B43" s="27"/>
      <c r="C43" s="27"/>
      <c r="D43" s="27"/>
      <c r="E43" s="27"/>
      <c r="F43" s="27"/>
      <c r="G43" s="28"/>
      <c r="H43" s="28"/>
      <c r="I43" s="29">
        <v>1</v>
      </c>
      <c r="J43" s="30"/>
      <c r="K43" s="31">
        <v>0</v>
      </c>
      <c r="L43" s="34"/>
      <c r="M43" s="32">
        <f t="shared" si="1"/>
        <v>0</v>
      </c>
    </row>
    <row r="44" spans="1:13" x14ac:dyDescent="0.3">
      <c r="A44" s="26" t="s">
        <v>43</v>
      </c>
      <c r="B44" s="27"/>
      <c r="C44" s="27"/>
      <c r="D44" s="27"/>
      <c r="E44" s="27"/>
      <c r="F44" s="27"/>
      <c r="G44" s="28"/>
      <c r="H44" s="28"/>
      <c r="I44" s="29">
        <v>17</v>
      </c>
      <c r="J44" s="30"/>
      <c r="K44" s="31">
        <v>0</v>
      </c>
      <c r="L44" s="34"/>
      <c r="M44" s="32">
        <f t="shared" si="1"/>
        <v>0</v>
      </c>
    </row>
    <row r="45" spans="1:13" x14ac:dyDescent="0.3">
      <c r="A45" s="26" t="s">
        <v>44</v>
      </c>
      <c r="B45" s="27"/>
      <c r="C45" s="27"/>
      <c r="D45" s="27"/>
      <c r="E45" s="27"/>
      <c r="F45" s="27"/>
      <c r="G45" s="28"/>
      <c r="H45" s="28"/>
      <c r="I45" s="29">
        <v>4</v>
      </c>
      <c r="J45" s="30"/>
      <c r="K45" s="31">
        <v>0</v>
      </c>
      <c r="L45" s="34"/>
      <c r="M45" s="32">
        <f t="shared" si="1"/>
        <v>0</v>
      </c>
    </row>
    <row r="46" spans="1:13" x14ac:dyDescent="0.3">
      <c r="A46" s="26" t="s">
        <v>45</v>
      </c>
      <c r="B46" s="27"/>
      <c r="C46" s="27"/>
      <c r="D46" s="27"/>
      <c r="E46" s="27"/>
      <c r="F46" s="27"/>
      <c r="G46" s="28"/>
      <c r="H46" s="28"/>
      <c r="I46" s="29">
        <v>5</v>
      </c>
      <c r="J46" s="30"/>
      <c r="K46" s="31">
        <v>0</v>
      </c>
      <c r="L46" s="34"/>
      <c r="M46" s="32">
        <f t="shared" si="1"/>
        <v>0</v>
      </c>
    </row>
    <row r="47" spans="1:13" x14ac:dyDescent="0.25">
      <c r="A47" s="36" t="s">
        <v>46</v>
      </c>
      <c r="B47" s="53"/>
      <c r="C47" s="53"/>
      <c r="D47" s="53"/>
      <c r="E47" s="54"/>
      <c r="F47" s="54"/>
      <c r="G47" s="55"/>
      <c r="H47" s="55"/>
      <c r="I47" s="56">
        <v>5</v>
      </c>
      <c r="J47" s="56"/>
      <c r="K47" s="31">
        <v>0</v>
      </c>
      <c r="L47" s="34"/>
      <c r="M47" s="32">
        <f t="shared" si="1"/>
        <v>0</v>
      </c>
    </row>
    <row r="48" spans="1:13" x14ac:dyDescent="0.3">
      <c r="A48" s="26" t="s">
        <v>47</v>
      </c>
      <c r="B48" s="27"/>
      <c r="C48" s="27"/>
      <c r="D48" s="27"/>
      <c r="E48" s="27"/>
      <c r="F48" s="27"/>
      <c r="G48" s="28"/>
      <c r="H48" s="28"/>
      <c r="I48" s="29">
        <v>9</v>
      </c>
      <c r="J48" s="30"/>
      <c r="K48" s="31">
        <v>0</v>
      </c>
      <c r="L48" s="34"/>
      <c r="M48" s="32">
        <f t="shared" si="1"/>
        <v>0</v>
      </c>
    </row>
    <row r="49" spans="1:13" x14ac:dyDescent="0.3">
      <c r="A49" s="26" t="s">
        <v>48</v>
      </c>
      <c r="B49" s="27"/>
      <c r="C49" s="27"/>
      <c r="D49" s="27"/>
      <c r="E49" s="27"/>
      <c r="F49" s="27"/>
      <c r="G49" s="28"/>
      <c r="H49" s="28"/>
      <c r="I49" s="29">
        <v>1</v>
      </c>
      <c r="J49" s="30"/>
      <c r="K49" s="31">
        <v>0</v>
      </c>
      <c r="L49" s="34"/>
      <c r="M49" s="32">
        <f t="shared" si="1"/>
        <v>0</v>
      </c>
    </row>
    <row r="50" spans="1:13" x14ac:dyDescent="0.25">
      <c r="A50" s="26">
        <v>186</v>
      </c>
      <c r="B50" s="53"/>
      <c r="C50" s="53"/>
      <c r="D50" s="53"/>
      <c r="E50" s="54"/>
      <c r="F50" s="54"/>
      <c r="G50" s="55"/>
      <c r="H50" s="55"/>
      <c r="I50" s="56">
        <v>7</v>
      </c>
      <c r="J50" s="56"/>
      <c r="K50" s="31">
        <v>0</v>
      </c>
      <c r="L50" s="34"/>
      <c r="M50" s="32">
        <f t="shared" si="1"/>
        <v>0</v>
      </c>
    </row>
    <row r="51" spans="1:13" x14ac:dyDescent="0.25">
      <c r="A51" s="26">
        <v>187</v>
      </c>
      <c r="B51" s="53"/>
      <c r="C51" s="53"/>
      <c r="D51" s="53"/>
      <c r="E51" s="54"/>
      <c r="F51" s="54"/>
      <c r="G51" s="55"/>
      <c r="H51" s="55"/>
      <c r="I51" s="56">
        <v>8</v>
      </c>
      <c r="J51" s="56"/>
      <c r="K51" s="31">
        <v>0</v>
      </c>
      <c r="L51" s="34"/>
      <c r="M51" s="32">
        <f t="shared" si="1"/>
        <v>0</v>
      </c>
    </row>
    <row r="52" spans="1:13" x14ac:dyDescent="0.25">
      <c r="A52" s="26">
        <v>188</v>
      </c>
      <c r="B52" s="53"/>
      <c r="C52" s="53"/>
      <c r="D52" s="53"/>
      <c r="E52" s="54"/>
      <c r="F52" s="54"/>
      <c r="G52" s="55"/>
      <c r="H52" s="55"/>
      <c r="I52" s="56">
        <v>7</v>
      </c>
      <c r="J52" s="56"/>
      <c r="K52" s="31">
        <v>0</v>
      </c>
      <c r="L52" s="34"/>
      <c r="M52" s="32">
        <f t="shared" si="1"/>
        <v>0</v>
      </c>
    </row>
    <row r="53" spans="1:13" x14ac:dyDescent="0.25">
      <c r="A53" s="26">
        <v>189</v>
      </c>
      <c r="B53" s="53"/>
      <c r="C53" s="53"/>
      <c r="D53" s="53"/>
      <c r="E53" s="54"/>
      <c r="F53" s="54"/>
      <c r="G53" s="55"/>
      <c r="H53" s="55"/>
      <c r="I53" s="56">
        <v>9</v>
      </c>
      <c r="J53" s="56"/>
      <c r="K53" s="31">
        <v>0</v>
      </c>
      <c r="L53" s="34"/>
      <c r="M53" s="32">
        <f t="shared" si="1"/>
        <v>0</v>
      </c>
    </row>
    <row r="54" spans="1:13" x14ac:dyDescent="0.25">
      <c r="A54" s="26">
        <v>190</v>
      </c>
      <c r="B54" s="53"/>
      <c r="C54" s="53"/>
      <c r="D54" s="53"/>
      <c r="E54" s="54"/>
      <c r="F54" s="54"/>
      <c r="G54" s="55"/>
      <c r="H54" s="55"/>
      <c r="I54" s="56">
        <v>3</v>
      </c>
      <c r="J54" s="56" t="s">
        <v>49</v>
      </c>
      <c r="K54" s="31">
        <v>0</v>
      </c>
      <c r="L54" s="34"/>
      <c r="M54" s="32">
        <f t="shared" si="1"/>
        <v>0</v>
      </c>
    </row>
    <row r="55" spans="1:13" x14ac:dyDescent="0.3">
      <c r="A55" s="36">
        <v>195</v>
      </c>
      <c r="B55" s="27"/>
      <c r="C55" s="27"/>
      <c r="D55" s="27"/>
      <c r="E55" s="27"/>
      <c r="F55" s="27"/>
      <c r="G55" s="28"/>
      <c r="H55" s="28"/>
      <c r="I55" s="29">
        <v>1</v>
      </c>
      <c r="J55" s="30"/>
      <c r="K55" s="31">
        <v>0</v>
      </c>
      <c r="L55" s="34"/>
      <c r="M55" s="32">
        <f t="shared" si="1"/>
        <v>0</v>
      </c>
    </row>
    <row r="56" spans="1:13" x14ac:dyDescent="0.25">
      <c r="A56" s="26">
        <v>200</v>
      </c>
      <c r="B56" s="57"/>
      <c r="C56" s="57"/>
      <c r="D56" s="57"/>
      <c r="E56" s="57"/>
      <c r="F56" s="57"/>
      <c r="G56" s="58"/>
      <c r="H56" s="58"/>
      <c r="I56" s="59">
        <v>16</v>
      </c>
      <c r="J56" s="60"/>
      <c r="K56" s="31">
        <v>0</v>
      </c>
      <c r="L56" s="32">
        <f>(I56*K56)</f>
        <v>0</v>
      </c>
      <c r="M56" s="32"/>
    </row>
    <row r="57" spans="1:13" x14ac:dyDescent="0.25">
      <c r="A57" s="26">
        <v>205</v>
      </c>
      <c r="B57" s="57"/>
      <c r="C57" s="57"/>
      <c r="D57" s="57"/>
      <c r="E57" s="57"/>
      <c r="F57" s="57"/>
      <c r="G57" s="58"/>
      <c r="H57" s="58"/>
      <c r="I57" s="59">
        <v>16</v>
      </c>
      <c r="J57" s="60"/>
      <c r="K57" s="31">
        <v>0</v>
      </c>
      <c r="L57" s="34"/>
      <c r="M57" s="32">
        <f>(I57*K57)</f>
        <v>0</v>
      </c>
    </row>
    <row r="58" spans="1:13" x14ac:dyDescent="0.3">
      <c r="A58" s="61">
        <v>210</v>
      </c>
      <c r="B58" s="62"/>
      <c r="C58" s="62"/>
      <c r="D58" s="62"/>
      <c r="E58" s="62"/>
      <c r="F58" s="62"/>
      <c r="G58" s="63"/>
      <c r="H58" s="63"/>
      <c r="I58" s="64">
        <v>2</v>
      </c>
      <c r="J58" s="65"/>
      <c r="K58" s="31">
        <v>0</v>
      </c>
      <c r="L58" s="34"/>
      <c r="M58" s="32">
        <f>(I58*K58)</f>
        <v>0</v>
      </c>
    </row>
    <row r="59" spans="1:13" x14ac:dyDescent="0.25">
      <c r="A59" s="26">
        <v>220</v>
      </c>
      <c r="B59" s="57"/>
      <c r="C59" s="57"/>
      <c r="D59" s="57"/>
      <c r="E59" s="57"/>
      <c r="F59" s="57"/>
      <c r="G59" s="58"/>
      <c r="H59" s="58"/>
      <c r="I59" s="59">
        <v>4</v>
      </c>
      <c r="J59" s="60"/>
      <c r="K59" s="31">
        <v>0</v>
      </c>
      <c r="L59" s="32">
        <f>(I59*K59)</f>
        <v>0</v>
      </c>
      <c r="M59" s="32"/>
    </row>
    <row r="60" spans="1:13" x14ac:dyDescent="0.25">
      <c r="A60" s="26">
        <v>230</v>
      </c>
      <c r="B60" s="57"/>
      <c r="C60" s="57"/>
      <c r="D60" s="57"/>
      <c r="E60" s="57"/>
      <c r="F60" s="57"/>
      <c r="G60" s="58"/>
      <c r="H60" s="58"/>
      <c r="I60" s="59">
        <v>4</v>
      </c>
      <c r="J60" s="60"/>
      <c r="K60" s="31">
        <v>0</v>
      </c>
      <c r="L60" s="34"/>
      <c r="M60" s="32">
        <f>(I60*K60)</f>
        <v>0</v>
      </c>
    </row>
    <row r="61" spans="1:13" x14ac:dyDescent="0.3">
      <c r="A61" s="26">
        <v>240</v>
      </c>
      <c r="B61" s="27"/>
      <c r="C61" s="27"/>
      <c r="D61" s="27"/>
      <c r="E61" s="27"/>
      <c r="F61" s="27"/>
      <c r="G61" s="28"/>
      <c r="H61" s="28"/>
      <c r="I61" s="29">
        <v>1</v>
      </c>
      <c r="J61" s="30"/>
      <c r="K61" s="31">
        <v>0</v>
      </c>
      <c r="L61" s="34"/>
      <c r="M61" s="32">
        <f>(I61*K61)</f>
        <v>0</v>
      </c>
    </row>
    <row r="62" spans="1:13" x14ac:dyDescent="0.25">
      <c r="A62" s="26">
        <v>250</v>
      </c>
      <c r="B62" s="57"/>
      <c r="C62" s="57"/>
      <c r="D62" s="57"/>
      <c r="E62" s="57"/>
      <c r="F62" s="57"/>
      <c r="G62" s="58"/>
      <c r="H62" s="58"/>
      <c r="I62" s="59">
        <v>8</v>
      </c>
      <c r="J62" s="60"/>
      <c r="K62" s="31">
        <v>0</v>
      </c>
      <c r="L62" s="34"/>
      <c r="M62" s="32">
        <f>(I62*K62)</f>
        <v>0</v>
      </c>
    </row>
    <row r="63" spans="1:13" x14ac:dyDescent="0.25">
      <c r="A63" s="26">
        <v>411</v>
      </c>
      <c r="B63" s="57"/>
      <c r="C63" s="57"/>
      <c r="D63" s="57"/>
      <c r="E63" s="57"/>
      <c r="F63" s="57"/>
      <c r="G63" s="58"/>
      <c r="H63" s="58"/>
      <c r="I63" s="59">
        <v>8</v>
      </c>
      <c r="J63" s="60"/>
      <c r="K63" s="31">
        <v>0</v>
      </c>
      <c r="L63" s="34"/>
      <c r="M63" s="32">
        <f>(I63*K63)</f>
        <v>0</v>
      </c>
    </row>
    <row r="64" spans="1:13" x14ac:dyDescent="0.3">
      <c r="A64" s="26" t="s">
        <v>50</v>
      </c>
      <c r="B64" s="27"/>
      <c r="C64" s="27"/>
      <c r="D64" s="27"/>
      <c r="E64" s="27"/>
      <c r="F64" s="27"/>
      <c r="G64" s="28"/>
      <c r="H64" s="28"/>
      <c r="I64" s="29">
        <v>4</v>
      </c>
      <c r="J64" s="30"/>
      <c r="K64" s="31">
        <v>0</v>
      </c>
      <c r="L64" s="34"/>
      <c r="M64" s="34">
        <f t="shared" ref="M64:M74" si="2">I64*K64</f>
        <v>0</v>
      </c>
    </row>
    <row r="65" spans="1:13" x14ac:dyDescent="0.3">
      <c r="A65" s="26" t="s">
        <v>51</v>
      </c>
      <c r="B65" s="27"/>
      <c r="C65" s="27"/>
      <c r="D65" s="27"/>
      <c r="E65" s="27"/>
      <c r="F65" s="27"/>
      <c r="G65" s="28"/>
      <c r="H65" s="28"/>
      <c r="I65" s="29">
        <v>3</v>
      </c>
      <c r="J65" s="30"/>
      <c r="K65" s="31">
        <v>0</v>
      </c>
      <c r="L65" s="34"/>
      <c r="M65" s="34">
        <f t="shared" si="2"/>
        <v>0</v>
      </c>
    </row>
    <row r="66" spans="1:13" x14ac:dyDescent="0.3">
      <c r="A66" s="26" t="s">
        <v>52</v>
      </c>
      <c r="B66" s="27"/>
      <c r="C66" s="27"/>
      <c r="D66" s="27"/>
      <c r="E66" s="27"/>
      <c r="F66" s="27"/>
      <c r="G66" s="28"/>
      <c r="H66" s="28"/>
      <c r="I66" s="29">
        <v>2</v>
      </c>
      <c r="J66" s="30"/>
      <c r="K66" s="31">
        <v>0</v>
      </c>
      <c r="L66" s="34"/>
      <c r="M66" s="34">
        <f t="shared" si="2"/>
        <v>0</v>
      </c>
    </row>
    <row r="67" spans="1:13" x14ac:dyDescent="0.3">
      <c r="A67" s="26" t="s">
        <v>53</v>
      </c>
      <c r="B67" s="27"/>
      <c r="C67" s="27"/>
      <c r="D67" s="27"/>
      <c r="E67" s="27"/>
      <c r="F67" s="27"/>
      <c r="G67" s="28"/>
      <c r="H67" s="28"/>
      <c r="I67" s="29">
        <v>2</v>
      </c>
      <c r="J67" s="30"/>
      <c r="K67" s="31">
        <v>0</v>
      </c>
      <c r="L67" s="34"/>
      <c r="M67" s="34">
        <f t="shared" si="2"/>
        <v>0</v>
      </c>
    </row>
    <row r="68" spans="1:13" x14ac:dyDescent="0.3">
      <c r="A68" s="26" t="s">
        <v>54</v>
      </c>
      <c r="B68" s="27"/>
      <c r="C68" s="27"/>
      <c r="D68" s="27"/>
      <c r="E68" s="27"/>
      <c r="F68" s="27"/>
      <c r="G68" s="28"/>
      <c r="H68" s="28"/>
      <c r="I68" s="29">
        <v>3</v>
      </c>
      <c r="J68" s="30"/>
      <c r="K68" s="31">
        <v>0</v>
      </c>
      <c r="L68" s="34"/>
      <c r="M68" s="34">
        <f t="shared" si="2"/>
        <v>0</v>
      </c>
    </row>
    <row r="69" spans="1:13" x14ac:dyDescent="0.3">
      <c r="A69" s="26" t="s">
        <v>55</v>
      </c>
      <c r="B69" s="27"/>
      <c r="C69" s="27"/>
      <c r="D69" s="27"/>
      <c r="E69" s="27"/>
      <c r="F69" s="27"/>
      <c r="G69" s="28"/>
      <c r="H69" s="28"/>
      <c r="I69" s="29">
        <v>3</v>
      </c>
      <c r="J69" s="30"/>
      <c r="K69" s="31">
        <v>0</v>
      </c>
      <c r="L69" s="34"/>
      <c r="M69" s="34">
        <f t="shared" si="2"/>
        <v>0</v>
      </c>
    </row>
    <row r="70" spans="1:13" x14ac:dyDescent="0.3">
      <c r="A70" s="26" t="s">
        <v>56</v>
      </c>
      <c r="B70" s="27"/>
      <c r="C70" s="27"/>
      <c r="D70" s="27"/>
      <c r="E70" s="27"/>
      <c r="F70" s="27"/>
      <c r="G70" s="28"/>
      <c r="H70" s="28"/>
      <c r="I70" s="29">
        <v>2</v>
      </c>
      <c r="J70" s="30"/>
      <c r="K70" s="31">
        <v>0</v>
      </c>
      <c r="L70" s="34"/>
      <c r="M70" s="34">
        <f t="shared" si="2"/>
        <v>0</v>
      </c>
    </row>
    <row r="71" spans="1:13" x14ac:dyDescent="0.3">
      <c r="A71" s="26" t="s">
        <v>57</v>
      </c>
      <c r="B71" s="27"/>
      <c r="C71" s="27"/>
      <c r="D71" s="27"/>
      <c r="E71" s="27"/>
      <c r="F71" s="27"/>
      <c r="G71" s="28"/>
      <c r="H71" s="28"/>
      <c r="I71" s="29">
        <v>2</v>
      </c>
      <c r="J71" s="30"/>
      <c r="K71" s="31">
        <v>0</v>
      </c>
      <c r="L71" s="34"/>
      <c r="M71" s="34">
        <f t="shared" si="2"/>
        <v>0</v>
      </c>
    </row>
    <row r="72" spans="1:13" x14ac:dyDescent="0.3">
      <c r="A72" s="26" t="s">
        <v>58</v>
      </c>
      <c r="B72" s="27"/>
      <c r="C72" s="27"/>
      <c r="D72" s="27"/>
      <c r="E72" s="27"/>
      <c r="F72" s="27"/>
      <c r="G72" s="28"/>
      <c r="H72" s="28"/>
      <c r="I72" s="29">
        <v>1</v>
      </c>
      <c r="J72" s="30"/>
      <c r="K72" s="31">
        <v>0</v>
      </c>
      <c r="L72" s="34"/>
      <c r="M72" s="34">
        <f t="shared" si="2"/>
        <v>0</v>
      </c>
    </row>
    <row r="73" spans="1:13" x14ac:dyDescent="0.25">
      <c r="A73" s="36" t="s">
        <v>59</v>
      </c>
      <c r="B73" s="53"/>
      <c r="C73" s="53"/>
      <c r="D73" s="53"/>
      <c r="E73" s="54"/>
      <c r="F73" s="54"/>
      <c r="G73" s="55"/>
      <c r="H73" s="55"/>
      <c r="I73" s="56">
        <v>19</v>
      </c>
      <c r="J73" s="56"/>
      <c r="K73" s="31">
        <v>0</v>
      </c>
      <c r="L73" s="34"/>
      <c r="M73" s="66">
        <f t="shared" si="2"/>
        <v>0</v>
      </c>
    </row>
    <row r="74" spans="1:13" x14ac:dyDescent="0.3">
      <c r="A74" s="26" t="s">
        <v>60</v>
      </c>
      <c r="B74" s="67"/>
      <c r="C74" s="67"/>
      <c r="D74" s="67"/>
      <c r="E74" s="67"/>
      <c r="F74" s="67"/>
      <c r="G74" s="68"/>
      <c r="H74" s="68"/>
      <c r="I74" s="69">
        <v>8</v>
      </c>
      <c r="J74" s="70"/>
      <c r="K74" s="31">
        <v>0</v>
      </c>
      <c r="L74" s="34"/>
      <c r="M74" s="34">
        <f t="shared" si="2"/>
        <v>0</v>
      </c>
    </row>
    <row r="75" spans="1:13" x14ac:dyDescent="0.3">
      <c r="A75" s="26" t="s">
        <v>61</v>
      </c>
      <c r="B75" s="27"/>
      <c r="C75" s="27"/>
      <c r="D75" s="27"/>
      <c r="E75" s="27"/>
      <c r="F75" s="27"/>
      <c r="G75" s="28"/>
      <c r="H75" s="28"/>
      <c r="I75" s="29">
        <v>16</v>
      </c>
      <c r="J75" s="30"/>
      <c r="K75" s="31">
        <v>0</v>
      </c>
      <c r="L75" s="34">
        <f>I75*K75</f>
        <v>0</v>
      </c>
      <c r="M75" s="34"/>
    </row>
    <row r="77" spans="1:13" ht="13.5" x14ac:dyDescent="0.25">
      <c r="A77" s="71" t="s">
        <v>62</v>
      </c>
      <c r="B77" s="71"/>
      <c r="C77" s="72"/>
      <c r="D77" s="72"/>
      <c r="E77" s="72"/>
      <c r="F77" s="72"/>
      <c r="G77" s="73"/>
      <c r="H77" s="73"/>
      <c r="I77" s="74"/>
      <c r="J77" s="72"/>
      <c r="K77" s="75"/>
      <c r="L77" s="76">
        <f>SUM(L6:L76)</f>
        <v>0</v>
      </c>
      <c r="M77" s="76">
        <f>SUM(M6:M76)</f>
        <v>0</v>
      </c>
    </row>
    <row r="80" spans="1:13" s="35" customFormat="1" ht="13.5" x14ac:dyDescent="0.25">
      <c r="A80" s="111" t="s">
        <v>62</v>
      </c>
      <c r="B80" s="112"/>
      <c r="C80" s="112"/>
      <c r="D80" s="113" t="s">
        <v>105</v>
      </c>
      <c r="E80" s="114"/>
      <c r="F80" s="114"/>
      <c r="G80" s="112"/>
      <c r="H80" s="112"/>
      <c r="I80" s="112"/>
      <c r="J80" s="112"/>
      <c r="K80" s="112"/>
      <c r="L80" s="112"/>
      <c r="M80" s="115">
        <f>L77+M77</f>
        <v>0</v>
      </c>
    </row>
    <row r="81" spans="1:13" s="35" customFormat="1" x14ac:dyDescent="0.3">
      <c r="B81" s="2"/>
      <c r="C81" s="2"/>
      <c r="D81" s="2"/>
      <c r="E81" s="2"/>
      <c r="F81" s="2"/>
      <c r="G81" s="3"/>
      <c r="H81" s="3"/>
      <c r="I81" s="4"/>
      <c r="K81" s="5"/>
      <c r="L81" s="5"/>
      <c r="M81" s="5"/>
    </row>
    <row r="82" spans="1:13" s="35" customFormat="1" x14ac:dyDescent="0.3">
      <c r="B82" s="2"/>
      <c r="C82" s="2"/>
      <c r="D82" s="2"/>
      <c r="E82" s="2"/>
      <c r="F82" s="2"/>
      <c r="G82" s="3"/>
      <c r="H82" s="3"/>
      <c r="I82" s="4"/>
      <c r="K82" s="5"/>
      <c r="L82" s="5"/>
      <c r="M82" s="5"/>
    </row>
    <row r="83" spans="1:13" s="35" customFormat="1" x14ac:dyDescent="0.3">
      <c r="A83" s="116" t="s">
        <v>106</v>
      </c>
      <c r="B83" s="2"/>
      <c r="C83" s="2"/>
      <c r="D83" s="2"/>
      <c r="E83" s="2"/>
      <c r="F83" s="2"/>
      <c r="G83" s="3"/>
      <c r="H83" s="3"/>
      <c r="I83" s="4"/>
      <c r="K83" s="5"/>
      <c r="L83" s="5"/>
      <c r="M83" s="5"/>
    </row>
    <row r="270" spans="14:14" x14ac:dyDescent="0.3">
      <c r="N270" s="77"/>
    </row>
  </sheetData>
  <mergeCells count="10">
    <mergeCell ref="D80:F80"/>
    <mergeCell ref="J3:J4"/>
    <mergeCell ref="K3:K4"/>
    <mergeCell ref="L3:L4"/>
    <mergeCell ref="M3:M4"/>
    <mergeCell ref="A3:A4"/>
    <mergeCell ref="B3:F3"/>
    <mergeCell ref="G3:G4"/>
    <mergeCell ref="H3:H4"/>
    <mergeCell ref="I3:I4"/>
  </mergeCells>
  <printOptions horizontalCentered="1"/>
  <pageMargins left="0.23622047244094491" right="0.23622047244094491" top="0.74803149606299213" bottom="0.74803149606299213" header="0.51181102362204722" footer="0.31496062992125984"/>
  <pageSetup paperSize="9" scale="65" firstPageNumber="7" orientation="portrait" useFirstPageNumber="1" horizontalDpi="300" verticalDpi="300" r:id="rId1"/>
  <headerFooter>
    <oddFooter xml:space="preserve">&amp;LREC SB - DVD - I 001 SB - 03 - 001 - 02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K6" sqref="K6"/>
    </sheetView>
  </sheetViews>
  <sheetFormatPr defaultRowHeight="12.75" x14ac:dyDescent="0.2"/>
  <cols>
    <col min="1" max="1" width="7.140625" customWidth="1"/>
    <col min="2" max="2" width="5.85546875" customWidth="1"/>
    <col min="3" max="3" width="26" customWidth="1"/>
    <col min="4" max="4" width="8.5703125" customWidth="1"/>
    <col min="5" max="5" width="19.28515625" customWidth="1"/>
    <col min="6" max="7" width="8.5703125" customWidth="1"/>
    <col min="8" max="8" width="35.42578125" style="78" customWidth="1"/>
    <col min="9" max="9" width="22.5703125" customWidth="1"/>
    <col min="10" max="10" width="7.140625" customWidth="1"/>
    <col min="11" max="11" width="10.7109375" customWidth="1"/>
    <col min="12" max="13" width="15.7109375" customWidth="1"/>
    <col min="14" max="1025" width="9" customWidth="1"/>
  </cols>
  <sheetData>
    <row r="1" spans="1:16" ht="18.75" x14ac:dyDescent="0.2">
      <c r="A1" s="79" t="s">
        <v>63</v>
      </c>
      <c r="B1" s="79"/>
      <c r="C1" s="79"/>
      <c r="D1" s="79"/>
      <c r="E1" s="79"/>
      <c r="F1" s="80"/>
      <c r="G1" s="80"/>
      <c r="H1" s="80"/>
      <c r="I1" s="81" t="s">
        <v>64</v>
      </c>
      <c r="J1" s="82"/>
      <c r="K1" s="83"/>
      <c r="L1" s="84"/>
      <c r="M1" s="84"/>
      <c r="N1" s="84"/>
      <c r="O1" s="84"/>
      <c r="P1" s="84"/>
    </row>
    <row r="2" spans="1:16" ht="14.25" x14ac:dyDescent="0.2">
      <c r="A2" s="85"/>
      <c r="B2" s="85"/>
      <c r="C2" s="85"/>
      <c r="D2" s="85"/>
      <c r="E2" s="85"/>
      <c r="F2" s="86"/>
      <c r="G2" s="86"/>
      <c r="H2" s="87"/>
      <c r="I2" s="88"/>
      <c r="J2" s="89"/>
      <c r="K2" s="89"/>
      <c r="L2" s="90"/>
      <c r="M2" s="90"/>
    </row>
    <row r="3" spans="1:16" ht="18.75" customHeight="1" x14ac:dyDescent="0.2">
      <c r="A3" s="104" t="s">
        <v>2</v>
      </c>
      <c r="B3" s="105" t="s">
        <v>3</v>
      </c>
      <c r="C3" s="105"/>
      <c r="D3" s="105"/>
      <c r="E3" s="105"/>
      <c r="F3" s="105"/>
      <c r="G3" s="105"/>
      <c r="H3" s="106"/>
      <c r="I3" s="107"/>
      <c r="J3" s="108"/>
      <c r="K3" s="109"/>
      <c r="L3" s="108"/>
      <c r="M3" s="108"/>
    </row>
    <row r="4" spans="1:16" ht="14.25" x14ac:dyDescent="0.2">
      <c r="A4" s="104"/>
      <c r="B4" s="110" t="s">
        <v>11</v>
      </c>
      <c r="C4" s="110"/>
      <c r="D4" s="110" t="s">
        <v>12</v>
      </c>
      <c r="E4" s="110"/>
      <c r="F4" s="110" t="s">
        <v>14</v>
      </c>
      <c r="G4" s="110"/>
      <c r="H4" s="106"/>
      <c r="I4" s="107"/>
      <c r="J4" s="108"/>
      <c r="K4" s="109"/>
      <c r="L4" s="108"/>
      <c r="M4" s="108"/>
    </row>
    <row r="5" spans="1:16" ht="15" customHeight="1" x14ac:dyDescent="0.2"/>
    <row r="6" spans="1:16" ht="14.25" x14ac:dyDescent="0.2">
      <c r="A6" s="91" t="s">
        <v>65</v>
      </c>
      <c r="B6" s="91"/>
      <c r="C6" s="91"/>
      <c r="D6" s="91"/>
      <c r="E6" s="91"/>
      <c r="F6" s="91"/>
      <c r="G6" s="91"/>
      <c r="H6" s="91"/>
      <c r="I6" s="91"/>
    </row>
    <row r="7" spans="1:16" x14ac:dyDescent="0.2">
      <c r="A7" s="92"/>
      <c r="B7" s="92" t="s">
        <v>66</v>
      </c>
      <c r="C7" s="93"/>
      <c r="D7" s="92" t="s">
        <v>17</v>
      </c>
      <c r="E7" s="94" t="s">
        <v>67</v>
      </c>
      <c r="F7" s="95" t="s">
        <v>18</v>
      </c>
      <c r="G7" s="92"/>
      <c r="H7" s="93" t="s">
        <v>68</v>
      </c>
    </row>
    <row r="8" spans="1:16" x14ac:dyDescent="0.2">
      <c r="A8" s="92"/>
      <c r="B8" s="95" t="s">
        <v>16</v>
      </c>
      <c r="C8" s="94"/>
      <c r="D8" s="92" t="s">
        <v>19</v>
      </c>
      <c r="E8" s="94" t="s">
        <v>69</v>
      </c>
      <c r="F8" s="92"/>
      <c r="G8" s="92"/>
      <c r="H8" s="93" t="s">
        <v>70</v>
      </c>
    </row>
    <row r="9" spans="1:16" x14ac:dyDescent="0.2">
      <c r="A9" s="92"/>
      <c r="B9" s="92"/>
      <c r="C9" s="93"/>
      <c r="D9" s="92" t="s">
        <v>71</v>
      </c>
      <c r="E9" s="94" t="s">
        <v>72</v>
      </c>
      <c r="F9" s="92"/>
      <c r="G9" s="92"/>
      <c r="H9" s="93" t="s">
        <v>73</v>
      </c>
    </row>
    <row r="10" spans="1:16" x14ac:dyDescent="0.2">
      <c r="A10" s="92"/>
      <c r="B10" s="92"/>
      <c r="C10" s="93"/>
      <c r="D10" s="92" t="s">
        <v>74</v>
      </c>
      <c r="E10" s="94" t="s">
        <v>75</v>
      </c>
      <c r="F10" s="92"/>
      <c r="G10" s="92"/>
      <c r="H10" s="93" t="s">
        <v>76</v>
      </c>
    </row>
    <row r="11" spans="1:16" ht="14.25" x14ac:dyDescent="0.2">
      <c r="A11" s="91" t="s">
        <v>77</v>
      </c>
      <c r="B11" s="91"/>
      <c r="C11" s="91"/>
      <c r="D11" s="91"/>
      <c r="E11" s="91"/>
      <c r="F11" s="91"/>
      <c r="G11" s="91"/>
      <c r="H11" s="91"/>
      <c r="I11" s="91"/>
    </row>
    <row r="12" spans="1:16" x14ac:dyDescent="0.2">
      <c r="A12" s="92"/>
      <c r="B12" s="92" t="s">
        <v>66</v>
      </c>
      <c r="C12" s="93"/>
      <c r="D12" s="92" t="s">
        <v>17</v>
      </c>
      <c r="E12" s="94" t="s">
        <v>78</v>
      </c>
      <c r="F12" s="92"/>
      <c r="G12" s="92"/>
      <c r="H12" s="93" t="s">
        <v>79</v>
      </c>
    </row>
    <row r="13" spans="1:16" x14ac:dyDescent="0.2">
      <c r="A13" s="92"/>
      <c r="B13" s="92"/>
      <c r="C13" s="93"/>
      <c r="D13" s="92" t="s">
        <v>19</v>
      </c>
      <c r="E13" s="94" t="s">
        <v>80</v>
      </c>
      <c r="F13" s="92"/>
      <c r="G13" s="92"/>
      <c r="H13" s="93" t="s">
        <v>81</v>
      </c>
    </row>
    <row r="14" spans="1:16" ht="14.25" x14ac:dyDescent="0.2">
      <c r="A14" s="91" t="s">
        <v>82</v>
      </c>
      <c r="B14" s="91"/>
      <c r="C14" s="91"/>
      <c r="D14" s="91"/>
      <c r="E14" s="91"/>
      <c r="F14" s="91"/>
      <c r="G14" s="91"/>
      <c r="H14" s="91"/>
      <c r="I14" s="91"/>
    </row>
    <row r="15" spans="1:16" x14ac:dyDescent="0.2">
      <c r="A15" s="92"/>
      <c r="B15" s="92" t="s">
        <v>19</v>
      </c>
      <c r="C15" s="93" t="s">
        <v>83</v>
      </c>
      <c r="D15" s="92" t="s">
        <v>66</v>
      </c>
      <c r="E15" s="94" t="s">
        <v>78</v>
      </c>
      <c r="F15" s="95" t="s">
        <v>18</v>
      </c>
      <c r="G15" s="92"/>
      <c r="H15" s="93" t="s">
        <v>79</v>
      </c>
    </row>
    <row r="16" spans="1:16" x14ac:dyDescent="0.2">
      <c r="A16" s="92"/>
      <c r="B16" s="92" t="s">
        <v>71</v>
      </c>
      <c r="C16" s="93" t="s">
        <v>84</v>
      </c>
      <c r="D16" s="92" t="s">
        <v>85</v>
      </c>
      <c r="E16" s="94" t="s">
        <v>80</v>
      </c>
      <c r="F16" s="92"/>
      <c r="G16" s="92"/>
      <c r="H16" s="93" t="s">
        <v>81</v>
      </c>
    </row>
    <row r="17" spans="1:9" x14ac:dyDescent="0.2">
      <c r="A17" s="92"/>
      <c r="B17" s="92" t="s">
        <v>86</v>
      </c>
      <c r="C17" s="93" t="s">
        <v>87</v>
      </c>
      <c r="E17" s="96"/>
      <c r="H17" s="97"/>
    </row>
    <row r="18" spans="1:9" x14ac:dyDescent="0.2">
      <c r="A18" s="92"/>
      <c r="B18" s="92" t="s">
        <v>74</v>
      </c>
      <c r="C18" s="93" t="s">
        <v>88</v>
      </c>
      <c r="E18" s="96"/>
      <c r="F18" s="92"/>
      <c r="G18" s="92"/>
      <c r="H18" s="93"/>
      <c r="I18" s="92"/>
    </row>
    <row r="19" spans="1:9" x14ac:dyDescent="0.2">
      <c r="A19" s="92"/>
      <c r="B19" s="92" t="s">
        <v>89</v>
      </c>
      <c r="C19" s="93" t="s">
        <v>85</v>
      </c>
      <c r="E19" s="96"/>
      <c r="F19" s="92"/>
      <c r="G19" s="92"/>
      <c r="H19" s="93"/>
      <c r="I19" s="92"/>
    </row>
    <row r="20" spans="1:9" x14ac:dyDescent="0.2">
      <c r="A20" s="92"/>
      <c r="B20" s="92" t="s">
        <v>28</v>
      </c>
      <c r="C20" s="93" t="s">
        <v>90</v>
      </c>
      <c r="E20" s="96"/>
      <c r="F20" s="92"/>
      <c r="G20" s="92"/>
      <c r="H20" s="93"/>
      <c r="I20" s="92"/>
    </row>
    <row r="21" spans="1:9" x14ac:dyDescent="0.2">
      <c r="A21" s="92"/>
      <c r="B21" s="92" t="s">
        <v>91</v>
      </c>
      <c r="C21" s="94" t="s">
        <v>92</v>
      </c>
      <c r="E21" s="96"/>
      <c r="F21" s="92"/>
      <c r="G21" s="92"/>
      <c r="H21" s="93"/>
      <c r="I21" s="92"/>
    </row>
    <row r="22" spans="1:9" x14ac:dyDescent="0.2">
      <c r="A22" s="92"/>
      <c r="B22" s="92" t="s">
        <v>93</v>
      </c>
      <c r="C22" s="94" t="s">
        <v>94</v>
      </c>
      <c r="E22" s="96"/>
      <c r="F22" s="92"/>
      <c r="G22" s="92"/>
      <c r="H22" s="93"/>
      <c r="I22" s="92"/>
    </row>
    <row r="23" spans="1:9" x14ac:dyDescent="0.2">
      <c r="A23" s="92"/>
      <c r="B23" s="92" t="s">
        <v>95</v>
      </c>
      <c r="C23" s="93" t="s">
        <v>95</v>
      </c>
      <c r="E23" s="96"/>
      <c r="F23" s="92"/>
      <c r="G23" s="92"/>
      <c r="H23" s="93"/>
      <c r="I23" s="92"/>
    </row>
    <row r="24" spans="1:9" x14ac:dyDescent="0.2">
      <c r="A24" s="92"/>
      <c r="B24" s="92" t="s">
        <v>96</v>
      </c>
      <c r="C24" s="93" t="s">
        <v>97</v>
      </c>
      <c r="E24" s="96"/>
      <c r="F24" s="92"/>
      <c r="G24" s="92"/>
      <c r="H24" s="93"/>
      <c r="I24" s="92"/>
    </row>
    <row r="25" spans="1:9" x14ac:dyDescent="0.2">
      <c r="A25" s="92"/>
      <c r="B25" s="95" t="s">
        <v>83</v>
      </c>
      <c r="C25" s="94" t="s">
        <v>98</v>
      </c>
      <c r="E25" s="96"/>
      <c r="F25" s="92"/>
      <c r="G25" s="92"/>
      <c r="H25" s="93"/>
      <c r="I25" s="92"/>
    </row>
    <row r="26" spans="1:9" x14ac:dyDescent="0.2">
      <c r="A26" s="92"/>
      <c r="B26" s="95" t="s">
        <v>99</v>
      </c>
      <c r="C26" s="94" t="s">
        <v>100</v>
      </c>
      <c r="E26" s="96"/>
      <c r="F26" s="92"/>
      <c r="G26" s="92"/>
      <c r="H26" s="93"/>
      <c r="I26" s="92"/>
    </row>
    <row r="27" spans="1:9" x14ac:dyDescent="0.2">
      <c r="A27" s="92"/>
      <c r="B27" s="95" t="s">
        <v>101</v>
      </c>
      <c r="C27" s="94" t="s">
        <v>102</v>
      </c>
      <c r="E27" s="96"/>
      <c r="F27" s="92"/>
      <c r="G27" s="92"/>
      <c r="H27" s="93"/>
      <c r="I27" s="92"/>
    </row>
    <row r="28" spans="1:9" ht="14.25" x14ac:dyDescent="0.2">
      <c r="A28" s="91" t="s">
        <v>103</v>
      </c>
      <c r="B28" s="91"/>
      <c r="C28" s="91"/>
      <c r="D28" s="91"/>
      <c r="E28" s="91"/>
      <c r="F28" s="91"/>
      <c r="G28" s="91"/>
      <c r="H28" s="91"/>
      <c r="I28" s="91"/>
    </row>
    <row r="29" spans="1:9" x14ac:dyDescent="0.2">
      <c r="A29" s="92"/>
      <c r="B29" s="92"/>
      <c r="C29" s="93"/>
      <c r="D29" s="92" t="s">
        <v>89</v>
      </c>
      <c r="E29" s="94" t="s">
        <v>78</v>
      </c>
      <c r="F29" s="92"/>
      <c r="G29" s="92"/>
      <c r="H29" s="93" t="s">
        <v>79</v>
      </c>
    </row>
    <row r="30" spans="1:9" x14ac:dyDescent="0.2">
      <c r="A30" s="92"/>
      <c r="B30" s="92"/>
      <c r="C30" s="93"/>
      <c r="D30" s="92" t="s">
        <v>28</v>
      </c>
      <c r="E30" s="94" t="s">
        <v>80</v>
      </c>
      <c r="F30" s="92"/>
      <c r="G30" s="92"/>
      <c r="H30" s="93" t="s">
        <v>81</v>
      </c>
    </row>
    <row r="31" spans="1:9" ht="14.25" x14ac:dyDescent="0.2">
      <c r="A31" s="91" t="s">
        <v>104</v>
      </c>
      <c r="B31" s="91"/>
      <c r="C31" s="91"/>
      <c r="D31" s="91"/>
      <c r="E31" s="91"/>
      <c r="F31" s="91"/>
      <c r="G31" s="91"/>
      <c r="H31" s="91"/>
      <c r="I31" s="91"/>
    </row>
    <row r="32" spans="1:9" x14ac:dyDescent="0.2">
      <c r="A32" s="92"/>
      <c r="B32" s="92"/>
      <c r="C32" s="93"/>
      <c r="D32" s="92" t="s">
        <v>18</v>
      </c>
      <c r="E32" s="94" t="s">
        <v>78</v>
      </c>
      <c r="F32" s="92"/>
      <c r="G32" s="92"/>
      <c r="H32" s="93" t="s">
        <v>79</v>
      </c>
    </row>
    <row r="33" spans="1:8" x14ac:dyDescent="0.2">
      <c r="A33" s="92"/>
      <c r="B33" s="92"/>
      <c r="C33" s="93"/>
      <c r="D33" s="92" t="s">
        <v>91</v>
      </c>
      <c r="E33" s="94" t="s">
        <v>80</v>
      </c>
      <c r="F33" s="92"/>
      <c r="G33" s="92"/>
      <c r="H33" s="93" t="s">
        <v>81</v>
      </c>
    </row>
  </sheetData>
  <mergeCells count="11">
    <mergeCell ref="K3:K4"/>
    <mergeCell ref="L3:L4"/>
    <mergeCell ref="M3:M4"/>
    <mergeCell ref="B4:C4"/>
    <mergeCell ref="D4:E4"/>
    <mergeCell ref="F4:G4"/>
    <mergeCell ref="A3:A4"/>
    <mergeCell ref="B3:G3"/>
    <mergeCell ref="H3:H4"/>
    <mergeCell ref="I3:I4"/>
    <mergeCell ref="J3:J4"/>
  </mergeCells>
  <printOptions horizontalCentered="1"/>
  <pageMargins left="0.23611111111111099" right="0.23611111111111099" top="0.74791666666666701" bottom="0.74791666666666701" header="0.51180555555555496" footer="0.31527777777777799"/>
  <pageSetup paperSize="9" scale="65" firstPageNumber="9" orientation="portrait" useFirstPageNumber="1" horizontalDpi="300" verticalDpi="300"/>
  <headerFooter>
    <oddFooter>&amp;LREC SB - DVD - I 001 SB - 03 - 001 - 01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Položky</vt:lpstr>
      <vt:lpstr>Kódy</vt:lpstr>
      <vt:lpstr>Kódy!Názvy_tisku</vt:lpstr>
      <vt:lpstr>Položky!Názvy_tisku</vt:lpstr>
      <vt:lpstr>Kódy!Oblast_tisku</vt:lpstr>
      <vt:lpstr>Položky!Oblast_tisku</vt:lpstr>
    </vt:vector>
  </TitlesOfParts>
  <Company>A PLUS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Lišková</dc:creator>
  <dc:description/>
  <cp:lastModifiedBy>Ladislav Gróf</cp:lastModifiedBy>
  <cp:revision>1</cp:revision>
  <cp:lastPrinted>2020-05-04T13:41:25Z</cp:lastPrinted>
  <dcterms:created xsi:type="dcterms:W3CDTF">2007-06-26T10:57:00Z</dcterms:created>
  <dcterms:modified xsi:type="dcterms:W3CDTF">2020-05-06T07:42:16Z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A PLUS a.s.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KSOProductBuildVer">
    <vt:lpwstr>1033-10.2.0.5871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