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DNS\DNS_ICT_vybaveni_2018-2021\ICT_Notebooky_2020\01_Vyzva\"/>
    </mc:Choice>
  </mc:AlternateContent>
  <bookViews>
    <workbookView xWindow="1470" yWindow="1470" windowWidth="28800" windowHeight="15435"/>
  </bookViews>
  <sheets>
    <sheet name="Parametry a podmínky"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5" i="1" l="1"/>
  <c r="G87" i="1" s="1"/>
  <c r="G71" i="1"/>
  <c r="G82" i="1" l="1"/>
  <c r="G56" i="1"/>
  <c r="G26" i="1" l="1"/>
  <c r="G25" i="1"/>
  <c r="G27" i="1" l="1"/>
  <c r="G28" i="1"/>
  <c r="G29" i="1"/>
  <c r="G30" i="1"/>
  <c r="G33" i="1"/>
  <c r="G44" i="1"/>
  <c r="G53" i="1"/>
  <c r="G54" i="1"/>
  <c r="G55" i="1"/>
  <c r="G57" i="1"/>
  <c r="G58" i="1"/>
  <c r="G61" i="1"/>
  <c r="G70" i="1"/>
  <c r="G72" i="1"/>
  <c r="G73" i="1"/>
  <c r="G74" i="1"/>
  <c r="G75" i="1"/>
  <c r="G76" i="1"/>
  <c r="G79" i="1"/>
  <c r="G16" i="1"/>
</calcChain>
</file>

<file path=xl/comments1.xml><?xml version="1.0" encoding="utf-8"?>
<comments xmlns="http://schemas.openxmlformats.org/spreadsheetml/2006/main">
  <authors>
    <author>Břetislav Regner</author>
  </authors>
  <commentList>
    <comment ref="F14" authorId="0" shapeId="0">
      <text>
        <r>
          <rPr>
            <b/>
            <sz val="9"/>
            <color indexed="81"/>
            <rFont val="Tahoma"/>
            <family val="2"/>
            <charset val="238"/>
          </rPr>
          <t>Břetislav Regner:</t>
        </r>
        <r>
          <rPr>
            <sz val="9"/>
            <color indexed="81"/>
            <rFont val="Tahoma"/>
            <family val="2"/>
            <charset val="238"/>
          </rPr>
          <t xml:space="preserve">
Počet ks je použit pro stanovení nabídkové ceny. Nemusí odpovídat skutečnému počtu kusů pořízených za dobu trvání rámcové smlouvy.</t>
        </r>
      </text>
    </comment>
  </commentList>
</comments>
</file>

<file path=xl/sharedStrings.xml><?xml version="1.0" encoding="utf-8"?>
<sst xmlns="http://schemas.openxmlformats.org/spreadsheetml/2006/main" count="90" uniqueCount="74">
  <si>
    <t>Technická specifikace požadovaných parametrů</t>
  </si>
  <si>
    <t>Pokyny pro vyplnění:</t>
  </si>
  <si>
    <t>Uchazeč vyplňuje šedá, modrá a oranžová pole následujícím způsobem.</t>
  </si>
  <si>
    <t>Všechna pole s šedým pozadím musejí být vyplněna.
Ve sloupci "Nabízený model" uveďte u každé položky přesné označení modelu. 
Ve sloupci "Technické parametry" uveďte skutečnou hodnotu příslušného parametru (např. skutečné rozlišení displeje nebo skutečný počet USB konektorů)
V řádcích s neměřitelnými parametry či požadavky uveďte skutečnost, že je parametr splněn, minimálně zápisem "Ano" nebo doplňující informací, z níž plyne, že parametr či požadavek je splněn. Nesplnění kteréhokoliv parametru je důvodem k vyloučení uchazeče.</t>
  </si>
  <si>
    <t>Všechna pole s modrým pozadím musí obsahovat cenu položky v základní konfiguraci.</t>
  </si>
  <si>
    <t>Všechna pole s oranžovým pozadím musí obsahovat navýšení ceny oproti základní konfiguraci položky při změně parametru na uvedenou hodnotu.
Pokud je některá alternativně požadovaná komponenta součástí základní konfigurace, pak do šedého pole uveďte "v ceně základní konfigurace" a cenu v oranžovém poli nevyplňujte.</t>
  </si>
  <si>
    <t>Název položky</t>
  </si>
  <si>
    <t>Nabízený model</t>
  </si>
  <si>
    <t>Technické parametry</t>
  </si>
  <si>
    <t>Cena za 1ks bez DPH</t>
  </si>
  <si>
    <t>Počet kusů</t>
  </si>
  <si>
    <t>Celková cena bez DPH</t>
  </si>
  <si>
    <t>Položka 1</t>
  </si>
  <si>
    <t>Bez OS</t>
  </si>
  <si>
    <t>Alternativně</t>
  </si>
  <si>
    <t>Podsvícená klávesnice</t>
  </si>
  <si>
    <t>Položka 2</t>
  </si>
  <si>
    <t>Položka 3</t>
  </si>
  <si>
    <t>Hmotnost max. 1,5 kg</t>
  </si>
  <si>
    <t>Položka 4</t>
  </si>
  <si>
    <t>RAM min. 16 GB</t>
  </si>
  <si>
    <t>Položka 5</t>
  </si>
  <si>
    <t>Položka 6</t>
  </si>
  <si>
    <t>Notebook 15“, konfigurovatelný</t>
  </si>
  <si>
    <t>Numerická klávesnice</t>
  </si>
  <si>
    <t>16 GB RAM</t>
  </si>
  <si>
    <t>Položka 7</t>
  </si>
  <si>
    <t>Celková nabídková cena</t>
  </si>
  <si>
    <t>Společné požadavky pro NB ve všech konfiguracích (včetně alternativních)</t>
  </si>
  <si>
    <t>Notebook 14“ konfigurovatelný</t>
  </si>
  <si>
    <t>Příloha č. 1 dohody</t>
  </si>
  <si>
    <t>Rozšíření záruky na mezinárodní platnost</t>
  </si>
  <si>
    <t>Dotykový překlopný displej o 360°(neoddělitelná klávesnice)</t>
  </si>
  <si>
    <t>4. Konektory pro sluchátka a mikrofon (může být kombinovaný)</t>
  </si>
  <si>
    <t>5. Webkamera, reproduktory, mikrofon, RAM min. 8GB</t>
  </si>
  <si>
    <t>9. LCD IPS panel, rozlišení min 1920 x min. 1080</t>
  </si>
  <si>
    <t>8. Čtečka otisku prstů</t>
  </si>
  <si>
    <t>CPU, Passmark CPU Mark min. 7800 bodů, TDP max. 25 W</t>
  </si>
  <si>
    <t>Baterie minimálně 45Wh</t>
  </si>
  <si>
    <t>SSD min. 1000GB</t>
  </si>
  <si>
    <t>SSD min. 1000 GB</t>
  </si>
  <si>
    <t>Windows 10 Home CZ 64 bit</t>
  </si>
  <si>
    <t>Baterie minimálně 50Wh</t>
  </si>
  <si>
    <t>Tloušťka max. 18 mm</t>
  </si>
  <si>
    <t>Externí USB DVD+-RW mechanika, napájeno přímo přes USB</t>
  </si>
  <si>
    <t>Obrazovka s úhlopříčkou 13,3“, rozlišení min. 1920 x min. 1080, jas min. 300cd/m2</t>
  </si>
  <si>
    <t>Obrazovka s úhlopříčkou 15-15,6“, rozlišení min. 1920 x min. 1080, jas min. 250cd/m2</t>
  </si>
  <si>
    <t>Plnohodnotná dokovací stanice (nikoliv pouze replikátor portů!) - rozhraní USB-C , 1xLAN, min 4x USB - z toho min. 2x USB 3.0 (3.1A)a 2x USB 2.0 (mohou být všechny USB 3.0/3.1A), min. 2x digitální výstup na monitor – možnost zobrazení současně na 2x monitoru rozlišení min. 1920x1080 a nebo na 1x monitoru rozlišení min. 3840x2160, napájení notebooku z dokovací stanice. Management funkce (podpora WoL prostřednictvím docku, podpora PXE Bootu prostřednictvím docku, podpora předání MAC adresy připojeného notebooku docku (Host-Based MAC address support / MAC Address Pass-through)</t>
  </si>
  <si>
    <t>7. Požadovaných hodnot Passmark CPU Mark musí dodávané PC dosahovat při použití testu Passmark Performance Test 10</t>
  </si>
  <si>
    <t xml:space="preserve">6. SSD min. 500 GB s rychlostí čtení minimálně 1000 MB/s </t>
  </si>
  <si>
    <t>Adaptér z USB-C na RJ45</t>
  </si>
  <si>
    <t>Hmotnost max. 1,4 kg</t>
  </si>
  <si>
    <t>Baterie minimálně 46 Wh</t>
  </si>
  <si>
    <t>Hmotnost max. 1,5kg</t>
  </si>
  <si>
    <t>Baterie minimálně 46Wh</t>
  </si>
  <si>
    <t>Obrazovka s úhlopříčkou 14-14,4“, rozlišení min. 1920 x min. 1080 jas min. 400cd/m2 + IR kamera pro příhlášení do OS</t>
  </si>
  <si>
    <t>Obrazovka s úhlopříčkou 13.3", rozlišení min. 1920 x min. 1080, jas min. 300cd/m2</t>
  </si>
  <si>
    <t>Hmotnost max. 1,8 kg</t>
  </si>
  <si>
    <t>2. RJ45 (může být nahrazeno konektorem USB-C), BT, WiFi, 1x digitální grafický výstup, min. 3x USB z toho min. 1xUSB-C (při absenci RJ45 musí být celkem 2x USB-C)</t>
  </si>
  <si>
    <t>3. Min. 1xUSB-C s možností nabíjení notebooku přes tento konektor</t>
  </si>
  <si>
    <t>Notebook 13.3" konfigurovatelný</t>
  </si>
  <si>
    <t>Konvertibilní 13,3" pokročilý</t>
  </si>
  <si>
    <t>CPU, Passmark CPU Mark min. 6300 bodů, TDP max. 25 W</t>
  </si>
  <si>
    <t>CPU, Passmark CPU Mark min. 7000 bodů, TDP max. 25 W</t>
  </si>
  <si>
    <t>CPU, Passmark CPU Mark min. 6200 bodů, TDP max. 25W</t>
  </si>
  <si>
    <t>CPU, Passmark CPU Mark min. 13000 bodů, TDP max. 25 W</t>
  </si>
  <si>
    <t>CPU, Passmark CPU Mark min. 15000 bodů, TDP max. 25 W</t>
  </si>
  <si>
    <t>CPU, Passmark CPU Mark min. 11000 bodů, TDP max. 25 W</t>
  </si>
  <si>
    <t>CPU, Passmark CPU Mark min. 13900 bodů, TDP max. 25 W</t>
  </si>
  <si>
    <t>10. Šasi z odolných materiálů (hliník/hořčík/kompozit), kovové panty</t>
  </si>
  <si>
    <t>11. Označení každého zařízení jednoznačným identifikátorem (např. sériové číslo), podle kterého je možné dohledat na www stránkách výrobce nebo dodavatele informace o konfiguraci a ovladače.</t>
  </si>
  <si>
    <t>12. Všechny notebooky musí obsahovat čip TPM 2.0 discrete</t>
  </si>
  <si>
    <t>13. Alternativní konfigurace všech položek musí být pokryty stejným modelem jako základní konfigurace.</t>
  </si>
  <si>
    <t>1. Matná obrazovka (kromě konvertibilního - položka č. 2, kde může být lesklá)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</si>
</sst>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7"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24"/>
      <color theme="1"/>
      <name val="Calibri"/>
      <family val="2"/>
      <charset val="238"/>
      <scheme val="minor"/>
    </font>
    <font>
      <sz val="22"/>
      <color theme="1"/>
      <name val="Calibri"/>
      <family val="2"/>
      <charset val="238"/>
      <scheme val="minor"/>
    </font>
    <font>
      <u/>
      <sz val="11"/>
      <color theme="10"/>
      <name val="Calibri"/>
      <family val="2"/>
      <charset val="238"/>
      <scheme val="minor"/>
    </font>
    <font>
      <b/>
      <sz val="9"/>
      <color indexed="81"/>
      <name val="Tahoma"/>
      <family val="2"/>
      <charset val="238"/>
    </font>
    <font>
      <sz val="9"/>
      <color indexed="81"/>
      <name val="Tahoma"/>
      <family val="2"/>
      <charset val="238"/>
    </font>
    <font>
      <sz val="11"/>
      <name val="Calibri"/>
      <family val="2"/>
      <charset val="238"/>
    </font>
    <font>
      <sz val="11"/>
      <name val="Calibri"/>
      <family val="2"/>
      <charset val="238"/>
      <scheme val="minor"/>
    </font>
    <font>
      <b/>
      <sz val="11"/>
      <color rgb="FFC00000"/>
      <name val="Calibri"/>
      <family val="2"/>
      <charset val="238"/>
      <scheme val="minor"/>
    </font>
    <font>
      <sz val="11"/>
      <color rgb="FFC00000"/>
      <name val="Calibri"/>
      <family val="2"/>
      <charset val="238"/>
      <scheme val="minor"/>
    </font>
    <font>
      <sz val="11"/>
      <color theme="3" tint="0.39997558519241921"/>
      <name val="Calibri"/>
      <family val="2"/>
      <charset val="238"/>
      <scheme val="minor"/>
    </font>
    <font>
      <sz val="11"/>
      <color rgb="FF00B050"/>
      <name val="Calibri"/>
      <family val="2"/>
      <charset val="238"/>
      <scheme val="minor"/>
    </font>
    <font>
      <b/>
      <sz val="11"/>
      <name val="Calibri"/>
      <family val="2"/>
      <charset val="238"/>
      <scheme val="minor"/>
    </font>
    <font>
      <sz val="11"/>
      <color rgb="FFFF0000"/>
      <name val="Calibri"/>
      <family val="2"/>
      <charset val="238"/>
      <scheme val="minor"/>
    </font>
    <font>
      <b/>
      <sz val="14"/>
      <name val="Calibri"/>
      <family val="2"/>
      <charset val="238"/>
      <scheme val="minor"/>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0" tint="-0.14999847407452621"/>
        <bgColor indexed="64"/>
      </patternFill>
    </fill>
  </fills>
  <borders count="1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0" fillId="0" borderId="0" xfId="0" applyBorder="1"/>
    <xf numFmtId="0" fontId="2" fillId="0" borderId="0" xfId="0" applyFont="1" applyBorder="1"/>
    <xf numFmtId="0" fontId="1" fillId="0" borderId="0" xfId="0" applyFont="1" applyBorder="1"/>
    <xf numFmtId="0" fontId="0" fillId="0" borderId="0" xfId="0" applyFill="1" applyBorder="1"/>
    <xf numFmtId="0" fontId="0" fillId="4" borderId="0" xfId="0" applyFill="1" applyBorder="1"/>
    <xf numFmtId="0" fontId="1" fillId="0" borderId="0" xfId="0" applyFont="1" applyFill="1" applyBorder="1"/>
    <xf numFmtId="0" fontId="0" fillId="0" borderId="0" xfId="0" applyFill="1" applyBorder="1" applyAlignment="1">
      <alignment horizontal="center"/>
    </xf>
    <xf numFmtId="0" fontId="5" fillId="0" borderId="0" xfId="1" applyAlignment="1">
      <alignment vertical="center"/>
    </xf>
    <xf numFmtId="0" fontId="0" fillId="5" borderId="0" xfId="0" applyFill="1" applyBorder="1"/>
    <xf numFmtId="0" fontId="2" fillId="0" borderId="4" xfId="0" applyFont="1" applyBorder="1"/>
    <xf numFmtId="0" fontId="0" fillId="0" borderId="7" xfId="0" applyBorder="1"/>
    <xf numFmtId="0" fontId="0" fillId="0" borderId="8" xfId="0" applyBorder="1"/>
    <xf numFmtId="164" fontId="1" fillId="0" borderId="2" xfId="0" applyNumberFormat="1" applyFont="1" applyFill="1" applyBorder="1"/>
    <xf numFmtId="164" fontId="0" fillId="0" borderId="0" xfId="0" applyNumberFormat="1" applyFill="1" applyBorder="1"/>
    <xf numFmtId="164" fontId="0" fillId="0" borderId="0" xfId="0" applyNumberFormat="1" applyBorder="1"/>
    <xf numFmtId="164" fontId="1" fillId="0" borderId="0" xfId="0" applyNumberFormat="1" applyFont="1" applyBorder="1"/>
    <xf numFmtId="164" fontId="1" fillId="0" borderId="2" xfId="0" applyNumberFormat="1" applyFont="1" applyBorder="1"/>
    <xf numFmtId="164" fontId="0" fillId="2" borderId="0" xfId="0" applyNumberFormat="1" applyFill="1" applyBorder="1"/>
    <xf numFmtId="164" fontId="0" fillId="3" borderId="0" xfId="0" applyNumberFormat="1" applyFill="1" applyBorder="1"/>
    <xf numFmtId="164" fontId="2" fillId="0" borderId="5" xfId="0" applyNumberFormat="1" applyFont="1" applyBorder="1"/>
    <xf numFmtId="0" fontId="8" fillId="0" borderId="0" xfId="0" applyFont="1" applyAlignment="1">
      <alignment vertical="center"/>
    </xf>
    <xf numFmtId="0" fontId="0" fillId="0" borderId="0" xfId="0" applyFont="1" applyFill="1" applyBorder="1" applyAlignment="1">
      <alignment wrapText="1"/>
    </xf>
    <xf numFmtId="0" fontId="8" fillId="0" borderId="0" xfId="0" applyFont="1" applyBorder="1" applyAlignment="1">
      <alignment vertical="center"/>
    </xf>
    <xf numFmtId="0" fontId="8" fillId="0" borderId="0" xfId="0" applyFont="1" applyFill="1" applyBorder="1" applyAlignment="1">
      <alignment vertical="center"/>
    </xf>
    <xf numFmtId="0" fontId="3" fillId="0" borderId="0" xfId="0" applyFont="1" applyFill="1" applyBorder="1"/>
    <xf numFmtId="0" fontId="4" fillId="0" borderId="0" xfId="0" applyFont="1" applyFill="1" applyBorder="1"/>
    <xf numFmtId="0" fontId="0" fillId="0" borderId="6" xfId="0" applyFill="1" applyBorder="1"/>
    <xf numFmtId="0" fontId="1" fillId="0" borderId="1" xfId="0" applyFont="1" applyFill="1" applyBorder="1"/>
    <xf numFmtId="0" fontId="0" fillId="0" borderId="0" xfId="0" applyFill="1" applyBorder="1" applyAlignment="1">
      <alignment vertical="center"/>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wrapText="1"/>
    </xf>
    <xf numFmtId="0" fontId="1" fillId="0" borderId="0" xfId="0" applyFont="1" applyFill="1" applyBorder="1" applyAlignment="1">
      <alignment vertical="center"/>
    </xf>
    <xf numFmtId="0" fontId="2" fillId="0" borderId="0" xfId="0" applyFont="1" applyFill="1" applyBorder="1" applyAlignment="1">
      <alignment vertical="center"/>
    </xf>
    <xf numFmtId="0" fontId="9" fillId="3" borderId="0" xfId="0" applyFont="1" applyFill="1" applyBorder="1"/>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0" fontId="13" fillId="0" borderId="0" xfId="0" applyFont="1" applyFill="1" applyBorder="1"/>
    <xf numFmtId="0" fontId="12" fillId="0" borderId="0" xfId="0" applyFont="1" applyFill="1" applyBorder="1"/>
    <xf numFmtId="0" fontId="15" fillId="0" borderId="0" xfId="0" applyFont="1" applyFill="1" applyBorder="1" applyAlignment="1">
      <alignment horizontal="center"/>
    </xf>
    <xf numFmtId="0" fontId="9" fillId="0" borderId="1" xfId="0" applyFont="1" applyFill="1" applyBorder="1" applyAlignment="1">
      <alignment vertical="center"/>
    </xf>
    <xf numFmtId="0" fontId="9" fillId="0" borderId="12" xfId="0" applyFont="1" applyFill="1" applyBorder="1" applyAlignment="1">
      <alignment vertical="center" wrapText="1"/>
    </xf>
    <xf numFmtId="0" fontId="14" fillId="0" borderId="1" xfId="0" applyFont="1" applyFill="1" applyBorder="1" applyAlignment="1">
      <alignment vertical="center"/>
    </xf>
    <xf numFmtId="0" fontId="9" fillId="0" borderId="10" xfId="0" quotePrefix="1" applyFont="1" applyFill="1" applyBorder="1" applyAlignment="1">
      <alignment vertical="center" wrapText="1"/>
    </xf>
    <xf numFmtId="0" fontId="9" fillId="0" borderId="1" xfId="0" applyFont="1" applyFill="1" applyBorder="1" applyAlignment="1">
      <alignment vertical="center" wrapText="1"/>
    </xf>
    <xf numFmtId="0" fontId="16" fillId="0" borderId="3" xfId="0" applyFont="1" applyFill="1" applyBorder="1" applyAlignment="1">
      <alignment vertical="center"/>
    </xf>
    <xf numFmtId="0" fontId="9" fillId="0" borderId="0" xfId="0" applyFont="1" applyFill="1" applyBorder="1" applyAlignment="1">
      <alignment vertical="center"/>
    </xf>
    <xf numFmtId="0" fontId="14" fillId="0" borderId="9" xfId="0" applyFont="1" applyFill="1" applyBorder="1" applyAlignment="1">
      <alignment vertical="center"/>
    </xf>
    <xf numFmtId="0" fontId="9" fillId="0" borderId="11" xfId="0" applyFont="1" applyFill="1" applyBorder="1" applyAlignment="1">
      <alignment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13" xfId="0" applyFont="1" applyFill="1" applyBorder="1" applyAlignment="1">
      <alignment vertical="center" wrapText="1"/>
    </xf>
    <xf numFmtId="0" fontId="14" fillId="0" borderId="1" xfId="0" applyFont="1" applyFill="1" applyBorder="1"/>
    <xf numFmtId="0" fontId="14" fillId="0" borderId="1" xfId="0" applyFont="1" applyFill="1" applyBorder="1" applyAlignment="1">
      <alignment vertical="center" wrapText="1"/>
    </xf>
    <xf numFmtId="0" fontId="0" fillId="0" borderId="0" xfId="0" applyAlignment="1">
      <alignment horizontal="left" wrapText="1"/>
    </xf>
    <xf numFmtId="0" fontId="0" fillId="0" borderId="0" xfId="0" applyAlignment="1">
      <alignment horizontal="left"/>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59"/>
  <sheetViews>
    <sheetView tabSelected="1" topLeftCell="A64" zoomScaleNormal="100" workbookViewId="0">
      <selection activeCell="F86" sqref="F86"/>
    </sheetView>
  </sheetViews>
  <sheetFormatPr defaultColWidth="9.140625" defaultRowHeight="15" x14ac:dyDescent="0.25"/>
  <cols>
    <col min="1" max="1" width="9.140625" style="1"/>
    <col min="2" max="2" width="71.7109375" style="4" customWidth="1"/>
    <col min="3" max="3" width="27" style="1" customWidth="1"/>
    <col min="4" max="4" width="26.7109375" style="1" customWidth="1"/>
    <col min="5" max="5" width="19" style="1" bestFit="1" customWidth="1"/>
    <col min="6" max="6" width="10.85546875" style="1" bestFit="1" customWidth="1"/>
    <col min="7" max="7" width="35.85546875" style="1" bestFit="1" customWidth="1"/>
    <col min="8" max="8" width="68.85546875" style="1" bestFit="1" customWidth="1"/>
    <col min="9" max="9" width="9.7109375" style="1" customWidth="1"/>
    <col min="10" max="10" width="16.5703125" style="1" customWidth="1"/>
    <col min="11" max="16384" width="9.140625" style="1"/>
  </cols>
  <sheetData>
    <row r="1" spans="2:11" ht="31.5" x14ac:dyDescent="0.5">
      <c r="B1" s="25" t="s">
        <v>30</v>
      </c>
    </row>
    <row r="2" spans="2:11" ht="28.5" x14ac:dyDescent="0.45">
      <c r="B2" s="26" t="s">
        <v>0</v>
      </c>
      <c r="G2"/>
    </row>
    <row r="3" spans="2:11" x14ac:dyDescent="0.25">
      <c r="G3"/>
    </row>
    <row r="4" spans="2:11" x14ac:dyDescent="0.25">
      <c r="B4" s="6" t="s">
        <v>1</v>
      </c>
      <c r="G4"/>
      <c r="H4" s="4"/>
    </row>
    <row r="5" spans="2:11" x14ac:dyDescent="0.25">
      <c r="B5" s="22" t="s">
        <v>2</v>
      </c>
      <c r="H5" s="4"/>
      <c r="I5" s="4"/>
    </row>
    <row r="6" spans="2:11" ht="86.25" customHeight="1" x14ac:dyDescent="0.25">
      <c r="B6" s="55" t="s">
        <v>3</v>
      </c>
      <c r="C6" s="55"/>
      <c r="D6" s="55"/>
      <c r="E6" s="55"/>
      <c r="G6" s="4"/>
      <c r="H6" s="4"/>
      <c r="I6" s="4"/>
    </row>
    <row r="7" spans="2:11" x14ac:dyDescent="0.25">
      <c r="B7" s="56" t="s">
        <v>4</v>
      </c>
      <c r="C7" s="56"/>
      <c r="D7" s="56"/>
      <c r="E7" s="56"/>
      <c r="G7" s="4"/>
      <c r="H7" s="4"/>
      <c r="I7" s="4"/>
    </row>
    <row r="8" spans="2:11" ht="58.5" customHeight="1" x14ac:dyDescent="0.25">
      <c r="B8" s="55" t="s">
        <v>5</v>
      </c>
      <c r="C8" s="55"/>
      <c r="D8" s="55"/>
      <c r="E8" s="55"/>
    </row>
    <row r="9" spans="2:11" x14ac:dyDescent="0.25">
      <c r="B9" s="22"/>
    </row>
    <row r="10" spans="2:11" x14ac:dyDescent="0.25">
      <c r="B10" s="22"/>
    </row>
    <row r="11" spans="2:11" x14ac:dyDescent="0.25">
      <c r="B11" s="22"/>
    </row>
    <row r="12" spans="2:11" x14ac:dyDescent="0.25">
      <c r="B12" s="22"/>
    </row>
    <row r="13" spans="2:11" ht="15.75" thickBot="1" x14ac:dyDescent="0.3">
      <c r="G13" s="4"/>
      <c r="H13" s="21"/>
      <c r="I13"/>
      <c r="J13"/>
      <c r="K13"/>
    </row>
    <row r="14" spans="2:11" ht="15.75" thickBot="1" x14ac:dyDescent="0.3">
      <c r="B14" s="27" t="s">
        <v>6</v>
      </c>
      <c r="C14" s="11" t="s">
        <v>7</v>
      </c>
      <c r="D14" s="11" t="s">
        <v>8</v>
      </c>
      <c r="E14" s="11" t="s">
        <v>9</v>
      </c>
      <c r="F14" s="11" t="s">
        <v>10</v>
      </c>
      <c r="G14" s="12" t="s">
        <v>11</v>
      </c>
      <c r="H14" s="21"/>
      <c r="I14"/>
      <c r="J14"/>
      <c r="K14"/>
    </row>
    <row r="15" spans="2:11" s="3" customFormat="1" x14ac:dyDescent="0.25">
      <c r="B15" s="28" t="s">
        <v>12</v>
      </c>
      <c r="E15" s="16"/>
      <c r="G15" s="17"/>
    </row>
    <row r="16" spans="2:11" x14ac:dyDescent="0.25">
      <c r="B16" s="43" t="s">
        <v>60</v>
      </c>
      <c r="C16" s="5"/>
      <c r="D16" s="5"/>
      <c r="E16" s="18"/>
      <c r="F16" s="3">
        <v>90</v>
      </c>
      <c r="G16" s="13">
        <f>E16*F16</f>
        <v>0</v>
      </c>
      <c r="H16" s="23"/>
    </row>
    <row r="17" spans="2:9" x14ac:dyDescent="0.25">
      <c r="B17" s="41" t="s">
        <v>56</v>
      </c>
      <c r="C17" s="4"/>
      <c r="D17" s="5"/>
      <c r="E17" s="15"/>
      <c r="F17" s="3"/>
      <c r="G17" s="13"/>
      <c r="H17" s="24"/>
    </row>
    <row r="18" spans="2:9" x14ac:dyDescent="0.25">
      <c r="B18" s="41" t="s">
        <v>51</v>
      </c>
      <c r="C18" s="4"/>
      <c r="D18" s="5"/>
      <c r="E18" s="15"/>
      <c r="G18" s="13"/>
      <c r="H18" s="24"/>
    </row>
    <row r="19" spans="2:9" x14ac:dyDescent="0.25">
      <c r="B19" s="41" t="s">
        <v>62</v>
      </c>
      <c r="C19" s="4"/>
      <c r="D19" s="5"/>
      <c r="E19" s="15"/>
      <c r="F19" s="3"/>
      <c r="G19" s="13"/>
      <c r="H19"/>
    </row>
    <row r="20" spans="2:9" x14ac:dyDescent="0.25">
      <c r="B20" s="41" t="s">
        <v>54</v>
      </c>
      <c r="C20" s="4"/>
      <c r="D20" s="5"/>
      <c r="E20" s="15"/>
      <c r="G20" s="13"/>
    </row>
    <row r="21" spans="2:9" x14ac:dyDescent="0.25">
      <c r="B21" s="41" t="s">
        <v>13</v>
      </c>
      <c r="C21" s="4"/>
      <c r="D21" s="5"/>
      <c r="E21" s="15"/>
      <c r="G21" s="13"/>
    </row>
    <row r="22" spans="2:9" x14ac:dyDescent="0.25">
      <c r="B22" s="41" t="s">
        <v>43</v>
      </c>
      <c r="D22" s="9"/>
      <c r="E22" s="15"/>
      <c r="G22" s="13"/>
    </row>
    <row r="23" spans="2:9" x14ac:dyDescent="0.25">
      <c r="B23" s="41"/>
      <c r="C23" s="4"/>
      <c r="D23" s="4"/>
      <c r="E23" s="15"/>
      <c r="G23" s="13"/>
    </row>
    <row r="24" spans="2:9" x14ac:dyDescent="0.25">
      <c r="B24" s="43" t="s">
        <v>14</v>
      </c>
      <c r="E24" s="15"/>
      <c r="G24" s="13"/>
    </row>
    <row r="25" spans="2:9" x14ac:dyDescent="0.25">
      <c r="B25" s="41" t="s">
        <v>63</v>
      </c>
      <c r="C25" s="4"/>
      <c r="D25" s="5"/>
      <c r="E25" s="19"/>
      <c r="F25" s="3">
        <v>40</v>
      </c>
      <c r="G25" s="13">
        <f>E25*F25</f>
        <v>0</v>
      </c>
    </row>
    <row r="26" spans="2:9" x14ac:dyDescent="0.25">
      <c r="B26" s="41" t="s">
        <v>20</v>
      </c>
      <c r="C26" s="4"/>
      <c r="D26" s="5"/>
      <c r="E26" s="19"/>
      <c r="F26" s="3">
        <v>40</v>
      </c>
      <c r="G26" s="13">
        <f>E26*F26</f>
        <v>0</v>
      </c>
    </row>
    <row r="27" spans="2:9" x14ac:dyDescent="0.25">
      <c r="B27" s="41" t="s">
        <v>40</v>
      </c>
      <c r="C27" s="4"/>
      <c r="D27" s="5"/>
      <c r="E27" s="19"/>
      <c r="F27" s="3">
        <v>40</v>
      </c>
      <c r="G27" s="13">
        <f t="shared" ref="G27:G58" si="0">E27*F27</f>
        <v>0</v>
      </c>
      <c r="H27" s="4"/>
      <c r="I27" s="4"/>
    </row>
    <row r="28" spans="2:9" x14ac:dyDescent="0.25">
      <c r="B28" s="45" t="s">
        <v>15</v>
      </c>
      <c r="C28" s="4"/>
      <c r="D28" s="5"/>
      <c r="E28" s="35"/>
      <c r="F28" s="3">
        <v>50</v>
      </c>
      <c r="G28" s="13">
        <f t="shared" si="0"/>
        <v>0</v>
      </c>
    </row>
    <row r="29" spans="2:9" x14ac:dyDescent="0.25">
      <c r="B29" s="45" t="s">
        <v>31</v>
      </c>
      <c r="C29" s="4"/>
      <c r="D29" s="5"/>
      <c r="E29" s="19"/>
      <c r="F29" s="3">
        <v>5</v>
      </c>
      <c r="G29" s="13">
        <f t="shared" si="0"/>
        <v>0</v>
      </c>
    </row>
    <row r="30" spans="2:9" x14ac:dyDescent="0.25">
      <c r="B30" s="41" t="s">
        <v>41</v>
      </c>
      <c r="C30" s="4"/>
      <c r="D30" s="5"/>
      <c r="E30" s="19"/>
      <c r="F30" s="3">
        <v>80</v>
      </c>
      <c r="G30" s="13">
        <f t="shared" si="0"/>
        <v>0</v>
      </c>
    </row>
    <row r="31" spans="2:9" x14ac:dyDescent="0.25">
      <c r="B31" s="41"/>
      <c r="E31" s="15"/>
      <c r="F31" s="3"/>
      <c r="G31" s="13"/>
    </row>
    <row r="32" spans="2:9" x14ac:dyDescent="0.25">
      <c r="B32" s="43" t="s">
        <v>16</v>
      </c>
      <c r="E32" s="15"/>
      <c r="F32" s="3"/>
      <c r="G32" s="13"/>
    </row>
    <row r="33" spans="1:9" x14ac:dyDescent="0.25">
      <c r="B33" s="43" t="s">
        <v>61</v>
      </c>
      <c r="C33" s="9"/>
      <c r="D33" s="9"/>
      <c r="E33" s="18"/>
      <c r="F33" s="3">
        <v>60</v>
      </c>
      <c r="G33" s="13">
        <f t="shared" si="0"/>
        <v>0</v>
      </c>
    </row>
    <row r="34" spans="1:9" x14ac:dyDescent="0.25">
      <c r="B34" s="41" t="s">
        <v>45</v>
      </c>
      <c r="D34" s="9"/>
      <c r="E34" s="15"/>
      <c r="F34" s="3"/>
      <c r="G34" s="13"/>
    </row>
    <row r="35" spans="1:9" x14ac:dyDescent="0.25">
      <c r="B35" s="41" t="s">
        <v>32</v>
      </c>
      <c r="D35" s="9"/>
      <c r="E35" s="15"/>
      <c r="F35" s="3"/>
      <c r="G35" s="13"/>
    </row>
    <row r="36" spans="1:9" x14ac:dyDescent="0.25">
      <c r="B36" s="41" t="s">
        <v>18</v>
      </c>
      <c r="D36" s="9"/>
      <c r="E36" s="15"/>
      <c r="F36" s="3"/>
      <c r="G36" s="13"/>
    </row>
    <row r="37" spans="1:9" x14ac:dyDescent="0.25">
      <c r="B37" s="41" t="s">
        <v>64</v>
      </c>
      <c r="D37" s="9"/>
      <c r="E37" s="15"/>
      <c r="F37" s="3"/>
      <c r="G37" s="13"/>
    </row>
    <row r="38" spans="1:9" x14ac:dyDescent="0.25">
      <c r="B38" s="41" t="s">
        <v>15</v>
      </c>
      <c r="D38" s="9"/>
      <c r="E38" s="15"/>
      <c r="F38" s="3"/>
      <c r="G38" s="13"/>
    </row>
    <row r="39" spans="1:9" x14ac:dyDescent="0.25">
      <c r="B39" s="41" t="s">
        <v>52</v>
      </c>
      <c r="D39" s="9"/>
      <c r="E39" s="15"/>
      <c r="F39" s="3"/>
      <c r="G39" s="13"/>
    </row>
    <row r="40" spans="1:9" x14ac:dyDescent="0.25">
      <c r="B40" s="41" t="s">
        <v>41</v>
      </c>
      <c r="D40" s="5"/>
      <c r="E40" s="15"/>
      <c r="F40" s="3"/>
      <c r="G40" s="13"/>
    </row>
    <row r="41" spans="1:9" x14ac:dyDescent="0.25">
      <c r="B41" s="41" t="s">
        <v>43</v>
      </c>
      <c r="D41" s="9"/>
      <c r="E41" s="15"/>
      <c r="F41" s="3"/>
      <c r="G41" s="13"/>
    </row>
    <row r="42" spans="1:9" x14ac:dyDescent="0.25">
      <c r="B42" s="41"/>
      <c r="C42" s="4"/>
      <c r="D42" s="4"/>
      <c r="E42" s="14"/>
      <c r="F42" s="3"/>
      <c r="G42" s="13"/>
    </row>
    <row r="43" spans="1:9" s="3" customFormat="1" x14ac:dyDescent="0.25">
      <c r="A43" s="1"/>
      <c r="B43" s="53" t="s">
        <v>17</v>
      </c>
      <c r="E43" s="16"/>
      <c r="F43" s="1"/>
      <c r="G43" s="13"/>
    </row>
    <row r="44" spans="1:9" x14ac:dyDescent="0.25">
      <c r="B44" s="43" t="s">
        <v>29</v>
      </c>
      <c r="C44" s="5"/>
      <c r="D44" s="5"/>
      <c r="E44" s="18"/>
      <c r="F44" s="3">
        <v>150</v>
      </c>
      <c r="G44" s="13">
        <f t="shared" si="0"/>
        <v>0</v>
      </c>
    </row>
    <row r="45" spans="1:9" ht="30" x14ac:dyDescent="0.25">
      <c r="B45" s="45" t="s">
        <v>55</v>
      </c>
      <c r="C45" s="38"/>
      <c r="D45" s="5"/>
      <c r="E45" s="15"/>
      <c r="G45" s="13"/>
    </row>
    <row r="46" spans="1:9" x14ac:dyDescent="0.25">
      <c r="B46" s="41" t="s">
        <v>53</v>
      </c>
      <c r="C46" s="38"/>
      <c r="D46" s="5"/>
      <c r="E46" s="15"/>
      <c r="G46" s="13"/>
    </row>
    <row r="47" spans="1:9" x14ac:dyDescent="0.25">
      <c r="B47" s="41" t="s">
        <v>43</v>
      </c>
      <c r="C47" s="4"/>
      <c r="D47" s="5"/>
      <c r="E47" s="15"/>
      <c r="G47" s="13"/>
      <c r="I47" s="4"/>
    </row>
    <row r="48" spans="1:9" x14ac:dyDescent="0.25">
      <c r="B48" s="41" t="s">
        <v>65</v>
      </c>
      <c r="C48" s="4"/>
      <c r="D48" s="5"/>
      <c r="E48" s="15"/>
      <c r="G48" s="13"/>
      <c r="H48" s="3"/>
      <c r="I48" s="4"/>
    </row>
    <row r="49" spans="2:13" x14ac:dyDescent="0.25">
      <c r="B49" s="41" t="s">
        <v>42</v>
      </c>
      <c r="C49" s="4"/>
      <c r="D49" s="5"/>
      <c r="E49" s="15"/>
      <c r="G49" s="13"/>
    </row>
    <row r="50" spans="2:13" x14ac:dyDescent="0.25">
      <c r="B50" s="41" t="s">
        <v>13</v>
      </c>
      <c r="C50" s="39"/>
      <c r="D50" s="5"/>
      <c r="E50" s="15"/>
      <c r="G50" s="13"/>
    </row>
    <row r="51" spans="2:13" x14ac:dyDescent="0.25">
      <c r="B51" s="41"/>
      <c r="C51" s="39"/>
      <c r="D51" s="39"/>
      <c r="E51" s="15"/>
      <c r="G51" s="13"/>
    </row>
    <row r="52" spans="2:13" x14ac:dyDescent="0.25">
      <c r="B52" s="43" t="s">
        <v>14</v>
      </c>
      <c r="E52" s="15"/>
      <c r="G52" s="13"/>
    </row>
    <row r="53" spans="2:13" x14ac:dyDescent="0.25">
      <c r="B53" s="41" t="s">
        <v>66</v>
      </c>
      <c r="C53" s="4"/>
      <c r="D53" s="5"/>
      <c r="E53" s="19"/>
      <c r="F53" s="3">
        <v>50</v>
      </c>
      <c r="G53" s="13">
        <f t="shared" si="0"/>
        <v>0</v>
      </c>
    </row>
    <row r="54" spans="2:13" x14ac:dyDescent="0.25">
      <c r="B54" s="41" t="s">
        <v>20</v>
      </c>
      <c r="C54" s="4"/>
      <c r="D54" s="5"/>
      <c r="E54" s="19"/>
      <c r="F54" s="3">
        <v>50</v>
      </c>
      <c r="G54" s="13">
        <f t="shared" si="0"/>
        <v>0</v>
      </c>
    </row>
    <row r="55" spans="2:13" x14ac:dyDescent="0.25">
      <c r="B55" s="41" t="s">
        <v>39</v>
      </c>
      <c r="C55" s="4"/>
      <c r="D55" s="5"/>
      <c r="E55" s="19"/>
      <c r="F55" s="3">
        <v>50</v>
      </c>
      <c r="G55" s="13">
        <f>E55*F55</f>
        <v>0</v>
      </c>
    </row>
    <row r="56" spans="2:13" x14ac:dyDescent="0.25">
      <c r="B56" s="41" t="s">
        <v>15</v>
      </c>
      <c r="C56" s="4"/>
      <c r="D56" s="5"/>
      <c r="E56" s="19"/>
      <c r="F56" s="3">
        <v>120</v>
      </c>
      <c r="G56" s="13">
        <f t="shared" si="0"/>
        <v>0</v>
      </c>
    </row>
    <row r="57" spans="2:13" x14ac:dyDescent="0.25">
      <c r="B57" s="45" t="s">
        <v>31</v>
      </c>
      <c r="C57" s="4"/>
      <c r="D57" s="5"/>
      <c r="E57" s="19"/>
      <c r="F57" s="3">
        <v>5</v>
      </c>
      <c r="G57" s="13">
        <f t="shared" si="0"/>
        <v>0</v>
      </c>
    </row>
    <row r="58" spans="2:13" x14ac:dyDescent="0.25">
      <c r="B58" s="41" t="s">
        <v>41</v>
      </c>
      <c r="C58" s="4"/>
      <c r="D58" s="5"/>
      <c r="E58" s="19"/>
      <c r="F58" s="3">
        <v>140</v>
      </c>
      <c r="G58" s="13">
        <f t="shared" si="0"/>
        <v>0</v>
      </c>
    </row>
    <row r="59" spans="2:13" x14ac:dyDescent="0.25">
      <c r="B59" s="41"/>
      <c r="C59" s="4"/>
      <c r="D59" s="4"/>
      <c r="E59" s="14"/>
      <c r="F59" s="3"/>
      <c r="G59" s="13"/>
    </row>
    <row r="60" spans="2:13" s="3" customFormat="1" x14ac:dyDescent="0.25">
      <c r="B60" s="53" t="s">
        <v>19</v>
      </c>
      <c r="E60" s="16"/>
      <c r="G60" s="13"/>
    </row>
    <row r="61" spans="2:13" x14ac:dyDescent="0.25">
      <c r="B61" s="43" t="s">
        <v>23</v>
      </c>
      <c r="C61" s="5"/>
      <c r="D61" s="5"/>
      <c r="E61" s="18"/>
      <c r="F61" s="3">
        <v>150</v>
      </c>
      <c r="G61" s="13">
        <f t="shared" ref="G61:G79" si="1">E61*F61</f>
        <v>0</v>
      </c>
      <c r="H61"/>
    </row>
    <row r="62" spans="2:13" ht="30" x14ac:dyDescent="0.25">
      <c r="B62" s="45" t="s">
        <v>46</v>
      </c>
      <c r="C62" s="4"/>
      <c r="D62" s="5"/>
      <c r="E62" s="15"/>
      <c r="G62" s="13"/>
      <c r="M62" s="4"/>
    </row>
    <row r="63" spans="2:13" x14ac:dyDescent="0.25">
      <c r="B63" s="41" t="s">
        <v>57</v>
      </c>
      <c r="C63" s="4"/>
      <c r="D63" s="5"/>
      <c r="E63" s="15"/>
      <c r="G63" s="13"/>
    </row>
    <row r="64" spans="2:13" x14ac:dyDescent="0.25">
      <c r="B64" s="41" t="s">
        <v>37</v>
      </c>
      <c r="C64" s="4"/>
      <c r="D64" s="5"/>
      <c r="E64" s="15"/>
      <c r="G64" s="13"/>
      <c r="H64"/>
    </row>
    <row r="65" spans="1:9" x14ac:dyDescent="0.25">
      <c r="B65" s="41" t="s">
        <v>38</v>
      </c>
      <c r="C65" s="4"/>
      <c r="D65" s="5"/>
      <c r="E65" s="15"/>
      <c r="G65" s="13"/>
    </row>
    <row r="66" spans="1:9" x14ac:dyDescent="0.25">
      <c r="B66" s="41" t="s">
        <v>24</v>
      </c>
      <c r="C66" s="4"/>
      <c r="D66" s="5"/>
      <c r="E66" s="15"/>
      <c r="F66" s="3"/>
      <c r="G66" s="13"/>
    </row>
    <row r="67" spans="1:9" x14ac:dyDescent="0.25">
      <c r="B67" s="41" t="s">
        <v>13</v>
      </c>
      <c r="C67" s="4"/>
      <c r="D67" s="5"/>
      <c r="E67" s="15"/>
      <c r="F67" s="3"/>
      <c r="G67" s="13"/>
    </row>
    <row r="68" spans="1:9" x14ac:dyDescent="0.25">
      <c r="B68" s="41"/>
      <c r="C68" s="4"/>
      <c r="D68" s="4"/>
      <c r="E68" s="15"/>
      <c r="F68" s="3"/>
      <c r="G68" s="13"/>
    </row>
    <row r="69" spans="1:9" s="3" customFormat="1" x14ac:dyDescent="0.25">
      <c r="A69" s="1"/>
      <c r="B69" s="43" t="s">
        <v>14</v>
      </c>
      <c r="C69" s="1"/>
      <c r="D69" s="1"/>
      <c r="E69" s="15"/>
      <c r="F69" s="1"/>
      <c r="G69" s="13"/>
    </row>
    <row r="70" spans="1:9" x14ac:dyDescent="0.25">
      <c r="B70" s="41" t="s">
        <v>67</v>
      </c>
      <c r="C70" s="4"/>
      <c r="D70" s="5"/>
      <c r="E70" s="19"/>
      <c r="F70" s="3">
        <v>60</v>
      </c>
      <c r="G70" s="13">
        <f t="shared" si="1"/>
        <v>0</v>
      </c>
      <c r="I70"/>
    </row>
    <row r="71" spans="1:9" x14ac:dyDescent="0.25">
      <c r="B71" s="41" t="s">
        <v>68</v>
      </c>
      <c r="C71" s="4"/>
      <c r="D71" s="5"/>
      <c r="E71" s="19"/>
      <c r="F71" s="3">
        <v>50</v>
      </c>
      <c r="G71" s="13">
        <f>E71*F71</f>
        <v>0</v>
      </c>
      <c r="I71"/>
    </row>
    <row r="72" spans="1:9" x14ac:dyDescent="0.25">
      <c r="B72" s="41" t="s">
        <v>39</v>
      </c>
      <c r="C72" s="4"/>
      <c r="D72" s="5"/>
      <c r="E72" s="19"/>
      <c r="F72" s="3">
        <v>80</v>
      </c>
      <c r="G72" s="13">
        <f t="shared" si="1"/>
        <v>0</v>
      </c>
    </row>
    <row r="73" spans="1:9" x14ac:dyDescent="0.25">
      <c r="B73" s="41" t="s">
        <v>25</v>
      </c>
      <c r="C73" s="4"/>
      <c r="D73" s="5"/>
      <c r="E73" s="19"/>
      <c r="F73" s="3">
        <v>80</v>
      </c>
      <c r="G73" s="13">
        <f t="shared" si="1"/>
        <v>0</v>
      </c>
    </row>
    <row r="74" spans="1:9" x14ac:dyDescent="0.25">
      <c r="B74" s="41" t="s">
        <v>15</v>
      </c>
      <c r="C74" s="39"/>
      <c r="D74" s="5"/>
      <c r="E74" s="19"/>
      <c r="F74" s="3">
        <v>100</v>
      </c>
      <c r="G74" s="13">
        <f t="shared" si="1"/>
        <v>0</v>
      </c>
    </row>
    <row r="75" spans="1:9" x14ac:dyDescent="0.25">
      <c r="B75" s="45" t="s">
        <v>31</v>
      </c>
      <c r="C75" s="4"/>
      <c r="D75" s="5"/>
      <c r="E75" s="19"/>
      <c r="F75" s="3">
        <v>5</v>
      </c>
      <c r="G75" s="13">
        <f t="shared" si="1"/>
        <v>0</v>
      </c>
    </row>
    <row r="76" spans="1:9" x14ac:dyDescent="0.25">
      <c r="B76" s="41" t="s">
        <v>41</v>
      </c>
      <c r="C76" s="4"/>
      <c r="D76" s="5"/>
      <c r="E76" s="19"/>
      <c r="F76" s="3">
        <v>140</v>
      </c>
      <c r="G76" s="13">
        <f t="shared" si="1"/>
        <v>0</v>
      </c>
    </row>
    <row r="77" spans="1:9" x14ac:dyDescent="0.25">
      <c r="B77" s="41"/>
      <c r="E77" s="15"/>
      <c r="G77" s="13"/>
    </row>
    <row r="78" spans="1:9" x14ac:dyDescent="0.25">
      <c r="B78" s="43" t="s">
        <v>21</v>
      </c>
      <c r="C78" s="4"/>
      <c r="D78" s="4"/>
      <c r="E78" s="14"/>
      <c r="F78" s="3"/>
      <c r="G78" s="13"/>
      <c r="I78" s="8"/>
    </row>
    <row r="79" spans="1:9" ht="135" x14ac:dyDescent="0.25">
      <c r="B79" s="45" t="s">
        <v>47</v>
      </c>
      <c r="C79" s="5"/>
      <c r="D79" s="5"/>
      <c r="E79" s="19"/>
      <c r="F79" s="3">
        <v>120</v>
      </c>
      <c r="G79" s="13">
        <f t="shared" si="1"/>
        <v>0</v>
      </c>
    </row>
    <row r="80" spans="1:9" x14ac:dyDescent="0.25">
      <c r="B80" s="41"/>
      <c r="C80" s="4"/>
      <c r="D80" s="4"/>
      <c r="E80" s="14"/>
      <c r="F80" s="3"/>
      <c r="G80" s="13"/>
    </row>
    <row r="81" spans="1:7" x14ac:dyDescent="0.25">
      <c r="B81" s="43" t="s">
        <v>22</v>
      </c>
      <c r="C81" s="4"/>
      <c r="D81" s="4"/>
      <c r="E81" s="14"/>
      <c r="F81" s="3"/>
      <c r="G81" s="13"/>
    </row>
    <row r="82" spans="1:7" x14ac:dyDescent="0.25">
      <c r="B82" s="45" t="s">
        <v>44</v>
      </c>
      <c r="C82" s="5"/>
      <c r="D82" s="5"/>
      <c r="E82" s="19"/>
      <c r="F82" s="3">
        <v>40</v>
      </c>
      <c r="G82" s="13">
        <f t="shared" ref="G82" si="2">E82*F82</f>
        <v>0</v>
      </c>
    </row>
    <row r="83" spans="1:7" x14ac:dyDescent="0.25">
      <c r="B83" s="45"/>
      <c r="C83" s="4"/>
      <c r="D83" s="4"/>
      <c r="E83" s="14"/>
      <c r="F83" s="3"/>
      <c r="G83" s="13"/>
    </row>
    <row r="84" spans="1:7" x14ac:dyDescent="0.25">
      <c r="B84" s="54" t="s">
        <v>26</v>
      </c>
      <c r="C84" s="4"/>
      <c r="D84" s="4"/>
      <c r="E84" s="14"/>
      <c r="F84" s="3"/>
      <c r="G84" s="13"/>
    </row>
    <row r="85" spans="1:7" x14ac:dyDescent="0.25">
      <c r="B85" s="45" t="s">
        <v>50</v>
      </c>
      <c r="C85" s="5"/>
      <c r="D85" s="5"/>
      <c r="E85" s="19"/>
      <c r="F85" s="3">
        <v>100</v>
      </c>
      <c r="G85" s="13">
        <f>E85*F85</f>
        <v>0</v>
      </c>
    </row>
    <row r="86" spans="1:7" x14ac:dyDescent="0.25">
      <c r="B86" s="43"/>
      <c r="C86" s="4"/>
      <c r="D86" s="4"/>
      <c r="E86" s="4"/>
      <c r="F86" s="3"/>
      <c r="G86" s="17"/>
    </row>
    <row r="87" spans="1:7" ht="19.5" thickBot="1" x14ac:dyDescent="0.35">
      <c r="A87" s="2"/>
      <c r="B87" s="46" t="s">
        <v>27</v>
      </c>
      <c r="C87" s="10"/>
      <c r="D87" s="10"/>
      <c r="E87" s="10"/>
      <c r="F87" s="10"/>
      <c r="G87" s="20">
        <f>SUM(G15:G86)</f>
        <v>0</v>
      </c>
    </row>
    <row r="88" spans="1:7" ht="15.75" thickBot="1" x14ac:dyDescent="0.3">
      <c r="B88" s="47"/>
    </row>
    <row r="89" spans="1:7" ht="15.75" thickBot="1" x14ac:dyDescent="0.3">
      <c r="B89" s="48" t="s">
        <v>28</v>
      </c>
      <c r="C89" s="7"/>
    </row>
    <row r="90" spans="1:7" ht="30" x14ac:dyDescent="0.25">
      <c r="B90" s="49" t="s">
        <v>73</v>
      </c>
      <c r="C90" s="7"/>
    </row>
    <row r="91" spans="1:7" ht="43.5" customHeight="1" x14ac:dyDescent="0.25">
      <c r="B91" s="50" t="s">
        <v>58</v>
      </c>
      <c r="C91" s="7"/>
    </row>
    <row r="92" spans="1:7" x14ac:dyDescent="0.25">
      <c r="B92" s="50" t="s">
        <v>59</v>
      </c>
      <c r="C92" s="40"/>
    </row>
    <row r="93" spans="1:7" s="2" customFormat="1" ht="18.75" x14ac:dyDescent="0.3">
      <c r="A93" s="1"/>
      <c r="B93" s="50" t="s">
        <v>33</v>
      </c>
      <c r="C93" s="7"/>
      <c r="D93" s="1"/>
      <c r="E93" s="1"/>
      <c r="F93" s="1"/>
      <c r="G93" s="1"/>
    </row>
    <row r="94" spans="1:7" x14ac:dyDescent="0.25">
      <c r="B94" s="50" t="s">
        <v>34</v>
      </c>
      <c r="C94" s="7"/>
    </row>
    <row r="95" spans="1:7" x14ac:dyDescent="0.25">
      <c r="B95" s="49" t="s">
        <v>49</v>
      </c>
      <c r="C95" s="7"/>
    </row>
    <row r="96" spans="1:7" ht="30" x14ac:dyDescent="0.25">
      <c r="B96" s="50" t="s">
        <v>48</v>
      </c>
      <c r="C96" s="7"/>
    </row>
    <row r="97" spans="1:7" x14ac:dyDescent="0.25">
      <c r="A97" s="3"/>
      <c r="B97" s="42" t="s">
        <v>36</v>
      </c>
      <c r="C97" s="6"/>
      <c r="D97" s="3"/>
      <c r="E97" s="3"/>
      <c r="F97" s="3"/>
      <c r="G97" s="3"/>
    </row>
    <row r="98" spans="1:7" x14ac:dyDescent="0.25">
      <c r="B98" s="50" t="s">
        <v>35</v>
      </c>
      <c r="C98" s="4"/>
      <c r="D98" s="4"/>
    </row>
    <row r="99" spans="1:7" x14ac:dyDescent="0.25">
      <c r="B99" s="51" t="s">
        <v>69</v>
      </c>
      <c r="C99" s="4"/>
      <c r="D99" s="4"/>
    </row>
    <row r="100" spans="1:7" ht="45" x14ac:dyDescent="0.25">
      <c r="B100" s="44" t="s">
        <v>70</v>
      </c>
      <c r="C100" s="4"/>
      <c r="D100" s="4"/>
    </row>
    <row r="101" spans="1:7" x14ac:dyDescent="0.25">
      <c r="B101" s="50" t="s">
        <v>71</v>
      </c>
      <c r="C101" s="4"/>
      <c r="D101" s="4"/>
    </row>
    <row r="102" spans="1:7" ht="30.75" thickBot="1" x14ac:dyDescent="0.3">
      <c r="B102" s="52" t="s">
        <v>72</v>
      </c>
    </row>
    <row r="103" spans="1:7" s="3" customFormat="1" x14ac:dyDescent="0.25">
      <c r="A103" s="1"/>
      <c r="B103" s="36"/>
      <c r="C103" s="4"/>
      <c r="D103" s="4"/>
      <c r="E103" s="1"/>
    </row>
    <row r="104" spans="1:7" x14ac:dyDescent="0.25">
      <c r="B104" s="37"/>
      <c r="C104" s="4"/>
      <c r="D104" s="4"/>
      <c r="F104" s="3"/>
      <c r="G104" s="3"/>
    </row>
    <row r="105" spans="1:7" x14ac:dyDescent="0.25">
      <c r="B105" s="37"/>
      <c r="C105" s="4"/>
      <c r="D105" s="4"/>
      <c r="F105" s="3"/>
      <c r="G105" s="3"/>
    </row>
    <row r="106" spans="1:7" x14ac:dyDescent="0.25">
      <c r="B106" s="37"/>
      <c r="C106" s="4"/>
      <c r="D106" s="4"/>
      <c r="F106" s="3"/>
      <c r="G106" s="3"/>
    </row>
    <row r="107" spans="1:7" x14ac:dyDescent="0.25">
      <c r="B107" s="31"/>
      <c r="C107" s="4"/>
      <c r="D107" s="4"/>
      <c r="F107" s="3"/>
      <c r="G107" s="3"/>
    </row>
    <row r="108" spans="1:7" x14ac:dyDescent="0.25">
      <c r="B108" s="31"/>
      <c r="C108" s="4"/>
      <c r="D108" s="4"/>
      <c r="F108" s="3"/>
      <c r="G108" s="3"/>
    </row>
    <row r="109" spans="1:7" x14ac:dyDescent="0.25">
      <c r="C109" s="4"/>
      <c r="D109" s="4"/>
      <c r="F109" s="3"/>
      <c r="G109" s="3"/>
    </row>
    <row r="110" spans="1:7" x14ac:dyDescent="0.25">
      <c r="B110" s="32"/>
      <c r="C110" s="4"/>
      <c r="D110" s="4"/>
    </row>
    <row r="111" spans="1:7" x14ac:dyDescent="0.25">
      <c r="B111" s="31"/>
      <c r="F111" s="3"/>
      <c r="G111" s="3"/>
    </row>
    <row r="112" spans="1:7" x14ac:dyDescent="0.25">
      <c r="B112" s="31"/>
    </row>
    <row r="114" spans="2:7" x14ac:dyDescent="0.25">
      <c r="B114" s="29"/>
    </row>
    <row r="115" spans="2:7" x14ac:dyDescent="0.25">
      <c r="B115" s="29"/>
    </row>
    <row r="116" spans="2:7" x14ac:dyDescent="0.25">
      <c r="B116" s="29"/>
    </row>
    <row r="117" spans="2:7" x14ac:dyDescent="0.25">
      <c r="B117" s="29"/>
    </row>
    <row r="118" spans="2:7" x14ac:dyDescent="0.25">
      <c r="B118" s="29"/>
    </row>
    <row r="119" spans="2:7" x14ac:dyDescent="0.25">
      <c r="B119" s="31"/>
    </row>
    <row r="120" spans="2:7" x14ac:dyDescent="0.25">
      <c r="B120" s="29"/>
    </row>
    <row r="121" spans="2:7" x14ac:dyDescent="0.25">
      <c r="B121" s="29"/>
    </row>
    <row r="122" spans="2:7" x14ac:dyDescent="0.25">
      <c r="B122" s="33"/>
    </row>
    <row r="123" spans="2:7" x14ac:dyDescent="0.25">
      <c r="B123" s="29"/>
      <c r="F123" s="3"/>
      <c r="G123" s="3"/>
    </row>
    <row r="124" spans="2:7" x14ac:dyDescent="0.25">
      <c r="B124" s="29"/>
      <c r="F124" s="3"/>
      <c r="G124" s="3"/>
    </row>
    <row r="125" spans="2:7" x14ac:dyDescent="0.25">
      <c r="B125" s="29"/>
      <c r="F125" s="3"/>
      <c r="G125" s="3"/>
    </row>
    <row r="126" spans="2:7" x14ac:dyDescent="0.25">
      <c r="B126" s="29"/>
      <c r="F126" s="3"/>
      <c r="G126" s="3"/>
    </row>
    <row r="127" spans="2:7" x14ac:dyDescent="0.25">
      <c r="B127" s="29"/>
      <c r="F127" s="3"/>
      <c r="G127" s="3"/>
    </row>
    <row r="128" spans="2:7" x14ac:dyDescent="0.25">
      <c r="B128" s="29"/>
      <c r="F128" s="3"/>
      <c r="G128" s="3"/>
    </row>
    <row r="129" spans="1:7" x14ac:dyDescent="0.25">
      <c r="B129" s="29"/>
      <c r="F129" s="3"/>
      <c r="G129" s="3"/>
    </row>
    <row r="130" spans="1:7" x14ac:dyDescent="0.25">
      <c r="B130" s="29"/>
      <c r="F130" s="3"/>
      <c r="G130" s="3"/>
    </row>
    <row r="131" spans="1:7" x14ac:dyDescent="0.25">
      <c r="B131" s="29"/>
      <c r="F131" s="3"/>
      <c r="G131" s="3"/>
    </row>
    <row r="132" spans="1:7" ht="18.75" x14ac:dyDescent="0.3">
      <c r="A132" s="2"/>
      <c r="B132" s="34"/>
      <c r="C132" s="2"/>
      <c r="D132" s="2"/>
      <c r="E132" s="2"/>
      <c r="F132" s="2"/>
      <c r="G132" s="2"/>
    </row>
    <row r="134" spans="1:7" x14ac:dyDescent="0.25">
      <c r="B134" s="33"/>
    </row>
    <row r="135" spans="1:7" x14ac:dyDescent="0.25">
      <c r="B135" s="29"/>
    </row>
    <row r="136" spans="1:7" x14ac:dyDescent="0.25">
      <c r="B136" s="29"/>
    </row>
    <row r="137" spans="1:7" x14ac:dyDescent="0.25">
      <c r="B137" s="29"/>
    </row>
    <row r="138" spans="1:7" s="2" customFormat="1" ht="18.75" x14ac:dyDescent="0.3">
      <c r="A138" s="1"/>
      <c r="B138" s="29"/>
      <c r="C138" s="1"/>
      <c r="D138" s="1"/>
      <c r="E138" s="1"/>
      <c r="F138" s="1"/>
      <c r="G138" s="1"/>
    </row>
    <row r="139" spans="1:7" x14ac:dyDescent="0.25">
      <c r="B139" s="29"/>
    </row>
    <row r="140" spans="1:7" x14ac:dyDescent="0.25">
      <c r="B140" s="31"/>
    </row>
    <row r="141" spans="1:7" x14ac:dyDescent="0.25">
      <c r="B141" s="31"/>
    </row>
    <row r="142" spans="1:7" x14ac:dyDescent="0.25">
      <c r="B142" s="31"/>
    </row>
    <row r="143" spans="1:7" x14ac:dyDescent="0.25">
      <c r="B143" s="31"/>
    </row>
    <row r="144" spans="1:7" x14ac:dyDescent="0.25">
      <c r="B144" s="31"/>
    </row>
    <row r="145" spans="2:2" x14ac:dyDescent="0.25">
      <c r="B145" s="31"/>
    </row>
    <row r="146" spans="2:2" x14ac:dyDescent="0.25">
      <c r="B146" s="31"/>
    </row>
    <row r="147" spans="2:2" x14ac:dyDescent="0.25">
      <c r="B147" s="31"/>
    </row>
    <row r="148" spans="2:2" x14ac:dyDescent="0.25">
      <c r="B148" s="31"/>
    </row>
    <row r="149" spans="2:2" x14ac:dyDescent="0.25">
      <c r="B149" s="30"/>
    </row>
    <row r="150" spans="2:2" x14ac:dyDescent="0.25">
      <c r="B150" s="30"/>
    </row>
    <row r="151" spans="2:2" x14ac:dyDescent="0.25">
      <c r="B151" s="31"/>
    </row>
    <row r="152" spans="2:2" x14ac:dyDescent="0.25">
      <c r="B152" s="31"/>
    </row>
    <row r="153" spans="2:2" x14ac:dyDescent="0.25">
      <c r="B153" s="31"/>
    </row>
    <row r="154" spans="2:2" x14ac:dyDescent="0.25">
      <c r="B154" s="31"/>
    </row>
    <row r="155" spans="2:2" x14ac:dyDescent="0.25">
      <c r="B155" s="31"/>
    </row>
    <row r="156" spans="2:2" x14ac:dyDescent="0.25">
      <c r="B156" s="31"/>
    </row>
    <row r="157" spans="2:2" x14ac:dyDescent="0.25">
      <c r="B157" s="31"/>
    </row>
    <row r="158" spans="2:2" x14ac:dyDescent="0.25">
      <c r="B158" s="31"/>
    </row>
    <row r="159" spans="2:2" x14ac:dyDescent="0.25">
      <c r="B159" s="32"/>
    </row>
  </sheetData>
  <mergeCells count="3">
    <mergeCell ref="B6:E6"/>
    <mergeCell ref="B7:E7"/>
    <mergeCell ref="B8:E8"/>
  </mergeCells>
  <pageMargins left="0.7" right="0.7" top="0.78740157499999996" bottom="0.78740157499999996" header="0.3" footer="0.3"/>
  <pageSetup paperSize="9" scale="71"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D9EF284CF90FB40A3D8B456888454D1" ma:contentTypeVersion="3" ma:contentTypeDescription="Vytvoří nový dokument" ma:contentTypeScope="" ma:versionID="c9835b588bed2bb8f067afb13b6133d7">
  <xsd:schema xmlns:xsd="http://www.w3.org/2001/XMLSchema" xmlns:xs="http://www.w3.org/2001/XMLSchema" xmlns:p="http://schemas.microsoft.com/office/2006/metadata/properties" xmlns:ns2="d69418d8-c05e-4930-b0ba-87446f983d60" targetNamespace="http://schemas.microsoft.com/office/2006/metadata/properties" ma:root="true" ma:fieldsID="f1d8fd3ed682e5b6b3893bb859ba25f5" ns2:_="">
    <xsd:import namespace="d69418d8-c05e-4930-b0ba-87446f983d60"/>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9418d8-c05e-4930-b0ba-87446f983d6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odnota hash upozornění na sdílení" ma:internalName="SharingHintHash" ma:readOnly="true">
      <xsd:simpleType>
        <xsd:restriction base="dms:Text"/>
      </xsd:simpleType>
    </xsd:element>
    <xsd:element name="SharedWithDetails" ma:index="10"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69418d8-c05e-4930-b0ba-87446f983d60">
      <UserInfo>
        <DisplayName>Břetislav Regner</DisplayName>
        <AccountId>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EAA0E0-BEB4-46C6-804A-75FE474331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9418d8-c05e-4930-b0ba-87446f983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4516FD-76FC-4047-B92B-3B3E66FC9E2D}">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d69418d8-c05e-4930-b0ba-87446f983d6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6F09C5F-1690-4D58-AFC8-7A14ACFD2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Parametry a podmínky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Břetislav Regner</dc:creator>
  <cp:keywords/>
  <dc:description/>
  <cp:lastModifiedBy>Dana Faitová</cp:lastModifiedBy>
  <cp:revision/>
  <dcterms:created xsi:type="dcterms:W3CDTF">2012-11-09T07:16:03Z</dcterms:created>
  <dcterms:modified xsi:type="dcterms:W3CDTF">2020-08-05T11:37:54Z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ies>
</file>