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170" windowHeight="49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<sst xmlns="http://schemas.openxmlformats.org/spreadsheetml/2006/main" count="56" uniqueCount="44">
  <si>
    <t>Název položky</t>
  </si>
  <si>
    <t>Technická specifikace</t>
  </si>
  <si>
    <t>Místo dodání</t>
  </si>
  <si>
    <t>Z toho</t>
  </si>
  <si>
    <t>počet ks</t>
  </si>
  <si>
    <t>Počet ks (celkem)</t>
  </si>
  <si>
    <t>Rozměry (v/š/h)</t>
  </si>
  <si>
    <t>Vestavěná varná sklokeramická deska dvouplotýnková</t>
  </si>
  <si>
    <t>Sporák elektrický</t>
  </si>
  <si>
    <t>Elektrická trouba</t>
  </si>
  <si>
    <t>85 x 50 x 60 cm (nové sporáky budou umístěny na místo stávajících sporáků, s tohoto důvodu nejsou přípustné odchylky od uvedených rozměrů)</t>
  </si>
  <si>
    <t>Přesné typové označení výrobku</t>
  </si>
  <si>
    <t>Vinařská</t>
  </si>
  <si>
    <t>Klácelova</t>
  </si>
  <si>
    <t xml:space="preserve">nám.Míru </t>
  </si>
  <si>
    <t>Žůrky</t>
  </si>
  <si>
    <t>Sladkého</t>
  </si>
  <si>
    <t>Mánesova</t>
  </si>
  <si>
    <t>Kounicova</t>
  </si>
  <si>
    <t>Tvrdého</t>
  </si>
  <si>
    <t xml:space="preserve">Lednice jednodveřová s výparníkem </t>
  </si>
  <si>
    <r>
      <t>60-65 cm/ 44 - 50 cm/ 45 - 55 cm</t>
    </r>
    <r>
      <rPr>
        <sz val="11"/>
        <color rgb="FFFF0000"/>
        <rFont val="Calibri"/>
        <family val="2"/>
        <scheme val="minor"/>
      </rPr>
      <t xml:space="preserve"> </t>
    </r>
  </si>
  <si>
    <r>
      <t>78 - 82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</si>
  <si>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r>
      <t>82 - 84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</si>
  <si>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t>bratří Žůrků</t>
  </si>
  <si>
    <t>Vařič elektrický dvouplotýnkový sklokeramický</t>
  </si>
  <si>
    <t>max. 10 cm/46 - 51 cm/ 27 - 30 cm</t>
  </si>
  <si>
    <t>28-30 x 52 cm (s ohledem na skutečnost, že se jedná o vestavěnou varnou desku, nejsou přípustné odchylky od uvedených rozměrů)</t>
  </si>
  <si>
    <t>dotykové ovládání, 2 varné zóny, dětská pojistka, indikátor zbytkového tepla, příkon 3000 W, bezpečnostní automatické vypínání, připojovací napětí 230 V</t>
  </si>
  <si>
    <t>počet plotýnek 2,  plynule regulovatelné termostaty pro nastavení požadované teploty; příkon max 2400 W; připojovací napětí 230 V; termostat, samostatná signalizace provozu ke každé plotně; možnost demontáže a výměny ovládacích knoflíků</t>
  </si>
  <si>
    <t>s výparníkem, čistý celkový objem min. 60-67 l, , prostor pro dvoulitrové PET láhve na dveřích lednice, energetická třída min. F (dle značení 2021), připojovací napětí 230 V</t>
  </si>
  <si>
    <t>120 - 130 cm/50 - 55 cm/52-57 cm</t>
  </si>
  <si>
    <t>sklokeramická varná deska - 4 plotny, povrch smalt, barva bílá, objem trouby 49 - 60 l s horkovzduchem, celkový příkon max. 9 kW; připojovací napětí 230 V i 400 V, energetická třída min. A</t>
  </si>
  <si>
    <t>120 - 130 cm/55 - 60 cm/ 55 - 60cm</t>
  </si>
  <si>
    <t>s výparníkem, čistý celkový objem min. 80-90 l, objem výparníku 5 - 10 l, prostor pro dvoulitrové PET láhve na dveřích lednice, energetická třída min. F (dle značení 2021), připojovací napětí 230 V</t>
  </si>
  <si>
    <t>s výparníkem, čistý celkový objem min. 90 l, objem výparníku 8 - 10 l, prostor pro dvoulitrové PET láhve na dveřích lednice, energetická třída min.F (dle značení 2021), připojovací napětí 230 V</t>
  </si>
  <si>
    <t>s drátěnými poličkami, čistý objem chladničky 135 - 140 l, objem výparníku 14 l, prostor pro dvoulitrové PET láhve na dveřích lednice, automatické odmrazování, energetická třída min. F (dle značení 2021),  připojovací napětí 230 V</t>
  </si>
  <si>
    <t>s drátěnými poličkami, objem 170-180 l, objem výparníku 14-16 l, automatické odzmrazování, volně stojící, energetická třída min. F (dle značení 2021)</t>
  </si>
  <si>
    <t>30-35/40-45/ 40-45</t>
  </si>
  <si>
    <t>mechanické ovládání; objem min 19 l, příkon 1500 W, 220 - 240 V, připojovací napětí 230 V</t>
  </si>
  <si>
    <t>Čejkova</t>
  </si>
  <si>
    <t xml:space="preserve">Příloha č. 1 - Technická specifikace </t>
  </si>
  <si>
    <t>Cena za ks v Kč bez DPH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</si>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</sst>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 topLeftCell="A1">
      <selection activeCell="H6" sqref="H6:H38"/>
    </sheetView>
  </sheetViews>
  <sheetFormatPr defaultColWidth="9.140625" defaultRowHeight="15"/>
  <cols>
    <col min="1" max="1" width="20.7109375" style="0" customWidth="1"/>
    <col min="2" max="2" width="31.28125" style="0" customWidth="1"/>
    <col min="3" max="3" width="45.28125" style="0" customWidth="1"/>
    <col min="4" max="4" width="32.57421875" style="0" customWidth="1"/>
    <col min="5" max="5" width="17.7109375" style="0" customWidth="1"/>
    <col min="6" max="6" width="16.7109375" style="0" customWidth="1"/>
    <col min="7" max="7" width="13.8515625" style="0" customWidth="1"/>
    <col min="8" max="8" width="11.57421875" style="0" customWidth="1"/>
    <col min="9" max="9" width="12.7109375" style="0" customWidth="1"/>
  </cols>
  <sheetData>
    <row r="1" spans="1:7" ht="15">
      <c r="A1" s="88" t="s">
        <v>41</v>
      </c>
      <c r="B1" s="88"/>
      <c r="C1" s="88"/>
      <c r="D1" s="88"/>
      <c r="E1" s="88"/>
      <c r="F1" s="88"/>
      <c r="G1" s="88"/>
    </row>
    <row r="2" spans="1:7" ht="15">
      <c r="A2" s="88"/>
      <c r="B2" s="88"/>
      <c r="C2" s="88"/>
      <c r="D2" s="88"/>
      <c r="E2" s="88"/>
      <c r="F2" s="88"/>
      <c r="G2" s="88"/>
    </row>
    <row r="3" ht="15.75" thickBot="1"/>
    <row r="4" spans="1:9" ht="15">
      <c r="A4" s="60" t="s">
        <v>0</v>
      </c>
      <c r="B4" s="90" t="s">
        <v>6</v>
      </c>
      <c r="C4" s="92" t="s">
        <v>1</v>
      </c>
      <c r="D4" s="98" t="s">
        <v>11</v>
      </c>
      <c r="E4" s="92" t="s">
        <v>5</v>
      </c>
      <c r="F4" s="92" t="s">
        <v>3</v>
      </c>
      <c r="G4" s="94"/>
      <c r="H4" s="40" t="s">
        <v>42</v>
      </c>
      <c r="I4" s="42" t="s">
        <v>43</v>
      </c>
    </row>
    <row r="5" spans="1:9" ht="15.75" thickBot="1">
      <c r="A5" s="89"/>
      <c r="B5" s="91"/>
      <c r="C5" s="93"/>
      <c r="D5" s="99"/>
      <c r="E5" s="93"/>
      <c r="F5" s="1" t="s">
        <v>2</v>
      </c>
      <c r="G5" s="2" t="s">
        <v>4</v>
      </c>
      <c r="H5" s="41"/>
      <c r="I5" s="43"/>
    </row>
    <row r="6" spans="1:9" ht="15">
      <c r="A6" s="75" t="s">
        <v>20</v>
      </c>
      <c r="B6" s="58" t="s">
        <v>21</v>
      </c>
      <c r="C6" s="80" t="s">
        <v>30</v>
      </c>
      <c r="D6" s="68"/>
      <c r="E6" s="72">
        <v>2</v>
      </c>
      <c r="F6" s="59" t="s">
        <v>19</v>
      </c>
      <c r="G6" s="83">
        <v>2</v>
      </c>
      <c r="H6" s="44"/>
      <c r="I6" s="36">
        <f>E6*H6</f>
        <v>0</v>
      </c>
    </row>
    <row r="7" spans="1:9" ht="15">
      <c r="A7" s="76"/>
      <c r="B7" s="52"/>
      <c r="C7" s="86"/>
      <c r="D7" s="69"/>
      <c r="E7" s="73"/>
      <c r="F7" s="54"/>
      <c r="G7" s="84"/>
      <c r="H7" s="45"/>
      <c r="I7" s="37"/>
    </row>
    <row r="8" spans="1:9" ht="15">
      <c r="A8" s="77"/>
      <c r="B8" s="52"/>
      <c r="C8" s="81"/>
      <c r="D8" s="69"/>
      <c r="E8" s="47"/>
      <c r="F8" s="54"/>
      <c r="G8" s="84"/>
      <c r="H8" s="45"/>
      <c r="I8" s="37"/>
    </row>
    <row r="9" spans="1:9" ht="15">
      <c r="A9" s="78"/>
      <c r="B9" s="52"/>
      <c r="C9" s="87"/>
      <c r="D9" s="69"/>
      <c r="E9" s="74"/>
      <c r="F9" s="54"/>
      <c r="G9" s="84"/>
      <c r="H9" s="45"/>
      <c r="I9" s="37"/>
    </row>
    <row r="10" spans="1:9" ht="15.75" thickBot="1">
      <c r="A10" s="79"/>
      <c r="B10" s="53"/>
      <c r="C10" s="82"/>
      <c r="D10" s="70"/>
      <c r="E10" s="48"/>
      <c r="F10" s="55"/>
      <c r="G10" s="85"/>
      <c r="H10" s="46"/>
      <c r="I10" s="38"/>
    </row>
    <row r="11" spans="1:9" ht="15.75" thickBot="1">
      <c r="A11" s="75" t="s">
        <v>20</v>
      </c>
      <c r="B11" s="58" t="s">
        <v>22</v>
      </c>
      <c r="C11" s="80" t="s">
        <v>34</v>
      </c>
      <c r="D11" s="68"/>
      <c r="E11" s="72">
        <v>5</v>
      </c>
      <c r="F11" s="59" t="s">
        <v>18</v>
      </c>
      <c r="G11" s="83">
        <v>5</v>
      </c>
      <c r="H11" s="35"/>
      <c r="I11" s="39">
        <f>E11*H11</f>
        <v>0</v>
      </c>
    </row>
    <row r="12" spans="1:9" ht="15.75" thickBot="1">
      <c r="A12" s="76"/>
      <c r="B12" s="52"/>
      <c r="C12" s="86"/>
      <c r="D12" s="69"/>
      <c r="E12" s="73"/>
      <c r="F12" s="54"/>
      <c r="G12" s="84"/>
      <c r="H12" s="35"/>
      <c r="I12" s="39"/>
    </row>
    <row r="13" spans="1:9" ht="15.75" thickBot="1">
      <c r="A13" s="77"/>
      <c r="B13" s="52"/>
      <c r="C13" s="81"/>
      <c r="D13" s="69"/>
      <c r="E13" s="47"/>
      <c r="F13" s="54"/>
      <c r="G13" s="84"/>
      <c r="H13" s="35"/>
      <c r="I13" s="39"/>
    </row>
    <row r="14" spans="1:9" ht="15.75" thickBot="1">
      <c r="A14" s="78"/>
      <c r="B14" s="52"/>
      <c r="C14" s="87"/>
      <c r="D14" s="69"/>
      <c r="E14" s="74"/>
      <c r="F14" s="54"/>
      <c r="G14" s="84"/>
      <c r="H14" s="35"/>
      <c r="I14" s="39"/>
    </row>
    <row r="15" spans="1:9" ht="15.75" thickBot="1">
      <c r="A15" s="79"/>
      <c r="B15" s="53"/>
      <c r="C15" s="82"/>
      <c r="D15" s="70"/>
      <c r="E15" s="48"/>
      <c r="F15" s="55"/>
      <c r="G15" s="85"/>
      <c r="H15" s="35"/>
      <c r="I15" s="39"/>
    </row>
    <row r="16" spans="1:9" ht="23.25" customHeight="1" thickBot="1">
      <c r="A16" s="56" t="s">
        <v>20</v>
      </c>
      <c r="B16" s="58" t="s">
        <v>23</v>
      </c>
      <c r="C16" s="58" t="s">
        <v>35</v>
      </c>
      <c r="D16" s="16"/>
      <c r="E16" s="59">
        <f>SUM(G16:G18)</f>
        <v>14</v>
      </c>
      <c r="F16" s="3" t="s">
        <v>13</v>
      </c>
      <c r="G16" s="7">
        <v>2</v>
      </c>
      <c r="H16" s="35"/>
      <c r="I16" s="39">
        <f>E16*H16</f>
        <v>0</v>
      </c>
    </row>
    <row r="17" spans="1:9" ht="23.25" customHeight="1" thickBot="1">
      <c r="A17" s="71"/>
      <c r="B17" s="52"/>
      <c r="C17" s="52"/>
      <c r="D17" s="17"/>
      <c r="E17" s="54"/>
      <c r="F17" s="6" t="s">
        <v>14</v>
      </c>
      <c r="G17" s="12">
        <v>2</v>
      </c>
      <c r="H17" s="35"/>
      <c r="I17" s="39"/>
    </row>
    <row r="18" spans="1:9" ht="23.25" customHeight="1" thickBot="1">
      <c r="A18" s="57"/>
      <c r="B18" s="53"/>
      <c r="C18" s="53"/>
      <c r="D18" s="18"/>
      <c r="E18" s="55"/>
      <c r="F18" s="5" t="s">
        <v>12</v>
      </c>
      <c r="G18" s="9">
        <v>10</v>
      </c>
      <c r="H18" s="35"/>
      <c r="I18" s="39"/>
    </row>
    <row r="19" spans="1:9" ht="23.25" customHeight="1" thickBot="1">
      <c r="A19" s="56" t="s">
        <v>20</v>
      </c>
      <c r="B19" s="58" t="s">
        <v>31</v>
      </c>
      <c r="C19" s="58" t="s">
        <v>36</v>
      </c>
      <c r="D19" s="16"/>
      <c r="E19" s="59">
        <f>SUM(G19:G21)</f>
        <v>22</v>
      </c>
      <c r="F19" s="25" t="s">
        <v>40</v>
      </c>
      <c r="G19" s="27">
        <v>2</v>
      </c>
      <c r="H19" s="35"/>
      <c r="I19" s="39">
        <f>E19*H19</f>
        <v>0</v>
      </c>
    </row>
    <row r="20" spans="1:9" ht="39.75" customHeight="1" thickBot="1">
      <c r="A20" s="71"/>
      <c r="B20" s="52"/>
      <c r="C20" s="52"/>
      <c r="D20" s="17"/>
      <c r="E20" s="54"/>
      <c r="F20" s="26" t="s">
        <v>12</v>
      </c>
      <c r="G20" s="12">
        <v>10</v>
      </c>
      <c r="H20" s="35"/>
      <c r="I20" s="39"/>
    </row>
    <row r="21" spans="1:9" ht="39.75" customHeight="1" thickBot="1">
      <c r="A21" s="57"/>
      <c r="B21" s="53"/>
      <c r="C21" s="53"/>
      <c r="D21" s="18"/>
      <c r="E21" s="55"/>
      <c r="F21" s="14" t="s">
        <v>16</v>
      </c>
      <c r="G21" s="15">
        <v>10</v>
      </c>
      <c r="H21" s="35"/>
      <c r="I21" s="39"/>
    </row>
    <row r="22" spans="1:9" ht="22.5" customHeight="1" thickBot="1">
      <c r="A22" s="71" t="s">
        <v>20</v>
      </c>
      <c r="B22" s="52" t="s">
        <v>33</v>
      </c>
      <c r="C22" s="52" t="s">
        <v>37</v>
      </c>
      <c r="D22" s="28"/>
      <c r="E22" s="54">
        <f>SUM(G22:G24)</f>
        <v>21</v>
      </c>
      <c r="F22" s="19" t="s">
        <v>14</v>
      </c>
      <c r="G22" s="22">
        <v>5</v>
      </c>
      <c r="H22" s="35"/>
      <c r="I22" s="39">
        <f>E22*H22</f>
        <v>0</v>
      </c>
    </row>
    <row r="23" spans="1:9" ht="22.5" customHeight="1" thickBot="1">
      <c r="A23" s="71"/>
      <c r="B23" s="52"/>
      <c r="C23" s="52"/>
      <c r="D23" s="28"/>
      <c r="E23" s="54"/>
      <c r="F23" s="20" t="s">
        <v>17</v>
      </c>
      <c r="G23" s="23">
        <v>6</v>
      </c>
      <c r="H23" s="35"/>
      <c r="I23" s="39"/>
    </row>
    <row r="24" spans="1:9" ht="22.5" customHeight="1" thickBot="1">
      <c r="A24" s="57"/>
      <c r="B24" s="53"/>
      <c r="C24" s="53"/>
      <c r="D24" s="28"/>
      <c r="E24" s="55"/>
      <c r="F24" s="21" t="s">
        <v>24</v>
      </c>
      <c r="G24" s="24">
        <v>10</v>
      </c>
      <c r="H24" s="35"/>
      <c r="I24" s="39"/>
    </row>
    <row r="25" spans="1:9" ht="12.75" customHeight="1" thickBot="1">
      <c r="A25" s="56" t="s">
        <v>25</v>
      </c>
      <c r="B25" s="58" t="s">
        <v>26</v>
      </c>
      <c r="C25" s="80" t="s">
        <v>29</v>
      </c>
      <c r="D25" s="68"/>
      <c r="E25" s="72">
        <f aca="true" t="shared" si="0" ref="E25">SUM(G25)</f>
        <v>55</v>
      </c>
      <c r="F25" s="59" t="s">
        <v>12</v>
      </c>
      <c r="G25" s="95">
        <v>55</v>
      </c>
      <c r="H25" s="35"/>
      <c r="I25" s="39">
        <f>E25*H25</f>
        <v>0</v>
      </c>
    </row>
    <row r="26" spans="1:9" ht="12.75" customHeight="1" thickBot="1">
      <c r="A26" s="71"/>
      <c r="B26" s="52"/>
      <c r="C26" s="81"/>
      <c r="D26" s="69"/>
      <c r="E26" s="47"/>
      <c r="F26" s="54"/>
      <c r="G26" s="96"/>
      <c r="H26" s="35"/>
      <c r="I26" s="39"/>
    </row>
    <row r="27" spans="1:9" ht="12.75" customHeight="1" thickBot="1">
      <c r="A27" s="71"/>
      <c r="B27" s="52"/>
      <c r="C27" s="81"/>
      <c r="D27" s="69"/>
      <c r="E27" s="47"/>
      <c r="F27" s="54"/>
      <c r="G27" s="96"/>
      <c r="H27" s="35"/>
      <c r="I27" s="39"/>
    </row>
    <row r="28" spans="1:9" ht="12.75" customHeight="1" thickBot="1">
      <c r="A28" s="71"/>
      <c r="B28" s="52"/>
      <c r="C28" s="81"/>
      <c r="D28" s="69"/>
      <c r="E28" s="47"/>
      <c r="F28" s="54"/>
      <c r="G28" s="96"/>
      <c r="H28" s="35"/>
      <c r="I28" s="39"/>
    </row>
    <row r="29" spans="1:9" ht="12.75" customHeight="1" thickBot="1">
      <c r="A29" s="71"/>
      <c r="B29" s="52"/>
      <c r="C29" s="81"/>
      <c r="D29" s="69"/>
      <c r="E29" s="47"/>
      <c r="F29" s="54"/>
      <c r="G29" s="96"/>
      <c r="H29" s="35"/>
      <c r="I29" s="39"/>
    </row>
    <row r="30" spans="1:9" ht="12.75" customHeight="1" thickBot="1">
      <c r="A30" s="71"/>
      <c r="B30" s="52"/>
      <c r="C30" s="81"/>
      <c r="D30" s="69"/>
      <c r="E30" s="47"/>
      <c r="F30" s="54"/>
      <c r="G30" s="96"/>
      <c r="H30" s="35"/>
      <c r="I30" s="39"/>
    </row>
    <row r="31" spans="1:9" ht="12.75" customHeight="1" thickBot="1">
      <c r="A31" s="57"/>
      <c r="B31" s="53"/>
      <c r="C31" s="82"/>
      <c r="D31" s="70"/>
      <c r="E31" s="48"/>
      <c r="F31" s="55"/>
      <c r="G31" s="97"/>
      <c r="H31" s="35"/>
      <c r="I31" s="39"/>
    </row>
    <row r="32" spans="1:9" ht="41.25" customHeight="1" thickBot="1">
      <c r="A32" s="56" t="s">
        <v>7</v>
      </c>
      <c r="B32" s="58" t="s">
        <v>27</v>
      </c>
      <c r="C32" s="58" t="s">
        <v>28</v>
      </c>
      <c r="D32" s="16"/>
      <c r="E32" s="59">
        <f>SUM(G32:G33)</f>
        <v>15</v>
      </c>
      <c r="F32" s="6" t="s">
        <v>12</v>
      </c>
      <c r="G32" s="12">
        <v>10</v>
      </c>
      <c r="H32" s="35"/>
      <c r="I32" s="39">
        <f>E32*H32</f>
        <v>0</v>
      </c>
    </row>
    <row r="33" spans="1:9" ht="41.25" customHeight="1" thickBot="1">
      <c r="A33" s="57"/>
      <c r="B33" s="53"/>
      <c r="C33" s="53"/>
      <c r="D33" s="17"/>
      <c r="E33" s="55"/>
      <c r="F33" s="11" t="s">
        <v>16</v>
      </c>
      <c r="G33" s="10">
        <v>5</v>
      </c>
      <c r="H33" s="35"/>
      <c r="I33" s="39"/>
    </row>
    <row r="34" spans="1:9" ht="39.75" customHeight="1" thickBot="1">
      <c r="A34" s="56" t="s">
        <v>8</v>
      </c>
      <c r="B34" s="58" t="s">
        <v>10</v>
      </c>
      <c r="C34" s="58" t="s">
        <v>32</v>
      </c>
      <c r="D34" s="16"/>
      <c r="E34" s="59">
        <f>SUM(G34:G35)</f>
        <v>5</v>
      </c>
      <c r="F34" s="4" t="s">
        <v>15</v>
      </c>
      <c r="G34" s="8">
        <v>3</v>
      </c>
      <c r="H34" s="35"/>
      <c r="I34" s="39">
        <f>E34*H34</f>
        <v>0</v>
      </c>
    </row>
    <row r="35" spans="1:9" ht="39.75" customHeight="1" thickBot="1">
      <c r="A35" s="57"/>
      <c r="B35" s="53"/>
      <c r="C35" s="53"/>
      <c r="D35" s="17"/>
      <c r="E35" s="55"/>
      <c r="F35" s="13" t="s">
        <v>16</v>
      </c>
      <c r="G35" s="9">
        <v>2</v>
      </c>
      <c r="H35" s="35"/>
      <c r="I35" s="39"/>
    </row>
    <row r="36" spans="1:9" ht="14.25" customHeight="1" thickBot="1">
      <c r="A36" s="60" t="s">
        <v>9</v>
      </c>
      <c r="B36" s="59" t="s">
        <v>38</v>
      </c>
      <c r="C36" s="63" t="s">
        <v>39</v>
      </c>
      <c r="D36" s="68"/>
      <c r="E36" s="65">
        <f>SUM(G36:G36)</f>
        <v>3</v>
      </c>
      <c r="F36" s="47" t="s">
        <v>19</v>
      </c>
      <c r="G36" s="49">
        <v>3</v>
      </c>
      <c r="H36" s="35"/>
      <c r="I36" s="39">
        <f>E36*H36</f>
        <v>0</v>
      </c>
    </row>
    <row r="37" spans="1:9" ht="14.25" customHeight="1" thickBot="1">
      <c r="A37" s="61"/>
      <c r="B37" s="54"/>
      <c r="C37" s="64"/>
      <c r="D37" s="69"/>
      <c r="E37" s="66"/>
      <c r="F37" s="47"/>
      <c r="G37" s="50"/>
      <c r="H37" s="35"/>
      <c r="I37" s="39"/>
    </row>
    <row r="38" spans="1:9" ht="14.25" customHeight="1" thickBot="1">
      <c r="A38" s="62"/>
      <c r="B38" s="55"/>
      <c r="C38" s="53"/>
      <c r="D38" s="70"/>
      <c r="E38" s="67"/>
      <c r="F38" s="48"/>
      <c r="G38" s="51"/>
      <c r="H38" s="35"/>
      <c r="I38" s="39"/>
    </row>
    <row r="39" spans="1:9" ht="15">
      <c r="A39" s="29" t="s">
        <v>43</v>
      </c>
      <c r="B39" s="30"/>
      <c r="C39" s="30"/>
      <c r="D39" s="30"/>
      <c r="E39" s="30"/>
      <c r="F39" s="30"/>
      <c r="G39" s="30"/>
      <c r="H39" s="30"/>
      <c r="I39" s="33">
        <f>SUM(I6:I38)</f>
        <v>0</v>
      </c>
    </row>
    <row r="40" spans="1:9" ht="15.75" thickBot="1">
      <c r="A40" s="31"/>
      <c r="B40" s="32"/>
      <c r="C40" s="32"/>
      <c r="D40" s="32"/>
      <c r="E40" s="32"/>
      <c r="F40" s="32"/>
      <c r="G40" s="32"/>
      <c r="H40" s="32"/>
      <c r="I40" s="34"/>
    </row>
  </sheetData>
  <sheetProtection algorithmName="SHA-512" hashValue="KzpBRDrxRoNd0QR9COjKP8427tBpiOHewdAGZPwcTBE2jtmq5DqWsulkD1OmZOf0LD3a3ipP7LT1WRb9EwQHGQ==" saltValue="WZSiGhBSeuIwBmVOrhux/A==" spinCount="100000" sheet="1" objects="1" scenarios="1"/>
  <mergeCells count="77">
    <mergeCell ref="A19:A21"/>
    <mergeCell ref="A25:A31"/>
    <mergeCell ref="B19:B21"/>
    <mergeCell ref="C19:C21"/>
    <mergeCell ref="E19:E21"/>
    <mergeCell ref="A1:G2"/>
    <mergeCell ref="E25:E31"/>
    <mergeCell ref="A4:A5"/>
    <mergeCell ref="B4:B5"/>
    <mergeCell ref="C4:C5"/>
    <mergeCell ref="E4:E5"/>
    <mergeCell ref="F4:G4"/>
    <mergeCell ref="F25:F31"/>
    <mergeCell ref="G25:G31"/>
    <mergeCell ref="A6:A10"/>
    <mergeCell ref="D4:D5"/>
    <mergeCell ref="D25:D31"/>
    <mergeCell ref="A22:A24"/>
    <mergeCell ref="G6:G10"/>
    <mergeCell ref="F11:F15"/>
    <mergeCell ref="G11:G15"/>
    <mergeCell ref="F6:F10"/>
    <mergeCell ref="B6:B10"/>
    <mergeCell ref="C6:C10"/>
    <mergeCell ref="D6:D10"/>
    <mergeCell ref="E6:E10"/>
    <mergeCell ref="C11:C15"/>
    <mergeCell ref="A16:A18"/>
    <mergeCell ref="B16:B18"/>
    <mergeCell ref="C16:C18"/>
    <mergeCell ref="E16:E18"/>
    <mergeCell ref="D11:D15"/>
    <mergeCell ref="E11:E15"/>
    <mergeCell ref="A11:A15"/>
    <mergeCell ref="B11:B15"/>
    <mergeCell ref="A36:A38"/>
    <mergeCell ref="B36:B38"/>
    <mergeCell ref="C36:C38"/>
    <mergeCell ref="E36:E38"/>
    <mergeCell ref="D36:D38"/>
    <mergeCell ref="A32:A33"/>
    <mergeCell ref="B32:B33"/>
    <mergeCell ref="C32:C33"/>
    <mergeCell ref="E32:E33"/>
    <mergeCell ref="A34:A35"/>
    <mergeCell ref="B34:B35"/>
    <mergeCell ref="C34:C35"/>
    <mergeCell ref="E34:E35"/>
    <mergeCell ref="F36:F38"/>
    <mergeCell ref="G36:G38"/>
    <mergeCell ref="B22:B24"/>
    <mergeCell ref="C22:C24"/>
    <mergeCell ref="E22:E24"/>
    <mergeCell ref="B25:B31"/>
    <mergeCell ref="C25:C31"/>
    <mergeCell ref="H34:H35"/>
    <mergeCell ref="H4:H5"/>
    <mergeCell ref="I4:I5"/>
    <mergeCell ref="H6:H10"/>
    <mergeCell ref="H11:H15"/>
    <mergeCell ref="H16:H18"/>
    <mergeCell ref="A39:H40"/>
    <mergeCell ref="I39:I40"/>
    <mergeCell ref="H36:H38"/>
    <mergeCell ref="I6:I10"/>
    <mergeCell ref="I11:I15"/>
    <mergeCell ref="I16:I18"/>
    <mergeCell ref="I19:I21"/>
    <mergeCell ref="I22:I24"/>
    <mergeCell ref="I25:I31"/>
    <mergeCell ref="I32:I33"/>
    <mergeCell ref="I34:I35"/>
    <mergeCell ref="I36:I38"/>
    <mergeCell ref="H19:H21"/>
    <mergeCell ref="H22:H24"/>
    <mergeCell ref="H25:H31"/>
    <mergeCell ref="H32:H33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2021-05-21T09:51:10Z</cp:lastPrinted>
  <dcterms:created xsi:type="dcterms:W3CDTF">2017-03-29T11:30:39Z</dcterms:created>
  <dcterms:modified xsi:type="dcterms:W3CDTF">2021-06-17T12:39:05Z</dcterms:modified>
  <cp:category/>
  <cp:version/>
  <cp:contentType/>
  <cp:contentStatus/>
</cp:coreProperties>
</file>