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6"/>
  <workbookPr defaultThemeVersion="124226"/>
  <bookViews>
    <workbookView xWindow="0" yWindow="0" windowWidth="21570" windowHeight="9225" activeTab="0"/>
  </bookViews>
  <sheets>
    <sheet name="Položkový rozpočet" sheetId="3" r:id="rId1"/>
  </sheets>
  <definedNames>
    <definedName name="_xlnm.Print_Area" localSheetId="0">'Položkový rozpočet'!$B$1:$I$58</definedName>
  </definedNames>
  <calcPr calcId="191029"/>
</workbook>
</file>

<file path=xl/sharedStrings.xml><?xml version="1.0" encoding="utf-8"?>
<sst xmlns="http://schemas.openxmlformats.org/spreadsheetml/2006/main" count="54" uniqueCount="49">
  <si>
    <t>Položkový rozpočet</t>
  </si>
  <si>
    <t>Příloha č. 5 Smlouvy</t>
  </si>
  <si>
    <t>Správa kalibrace čidel</t>
  </si>
  <si>
    <t>Teplotní čidlo - typ I</t>
  </si>
  <si>
    <t>Teplotní čidlo - typ II</t>
  </si>
  <si>
    <t>Teplotní čidlo - typ III</t>
  </si>
  <si>
    <t>Teplotní čidlo - typ IV</t>
  </si>
  <si>
    <t>Teplotní čidlo - typ V</t>
  </si>
  <si>
    <t>Teplotní čidlo - typ VI</t>
  </si>
  <si>
    <t>Teplotní čidlo - typ VII</t>
  </si>
  <si>
    <t>Teplotní čidlo - typ VIII</t>
  </si>
  <si>
    <t>Čidlo pro měření koncentrace CO2 - typ I</t>
  </si>
  <si>
    <t>Čidlo pro měření stavu zařízení - typ I</t>
  </si>
  <si>
    <t>Čidlo pro měření stavu zařízení - typ II</t>
  </si>
  <si>
    <t>Čidlo pro měření stavu zařízení - typ III</t>
  </si>
  <si>
    <t>cena (v Kč bez DPH) za kalibraci čidla daného typu</t>
  </si>
  <si>
    <t>cena (v Kč bez DPH)</t>
  </si>
  <si>
    <t>Provedení validace dle čl. III odst 2. Smlouvy (validace do 50 kusů čidel)</t>
  </si>
  <si>
    <t>navýšení ceny validace za každý další 1 kus čidla navíc</t>
  </si>
  <si>
    <t>cena (v Kč bez DPH) / měsíc</t>
  </si>
  <si>
    <t xml:space="preserve">Vzdálená technická podpora </t>
  </si>
  <si>
    <t xml:space="preserve">Technická podpora na místě </t>
  </si>
  <si>
    <t>cena za cestu (do místa plnění a zpět) servisního technika do místa plnění</t>
  </si>
  <si>
    <t>paušální platba za poskytování technické podpory (měsíční)</t>
  </si>
  <si>
    <t>cena (v Kč bez DPH) / jednotku</t>
  </si>
  <si>
    <t>cena za zaslání jednoho informačního e-mailu</t>
  </si>
  <si>
    <t>cena za zaslání jedné informační sms zprávy</t>
  </si>
  <si>
    <t>cena za hodinu práce servisního technika</t>
  </si>
  <si>
    <t>Zajištění služeb technické podpory</t>
  </si>
  <si>
    <t>Zajištění monitoringu a SW podpory</t>
  </si>
  <si>
    <t>paušální platba za zajištění SW (licence/cloud) pro sběr a vyhodnocení dat (do 50 čidel)</t>
  </si>
  <si>
    <t>paušální platba za zajištění SW (licence/cloud) za každé další 1 čidlo</t>
  </si>
  <si>
    <t>Celková nabídková cena položky za předpokládané plnění za dobu 60 měsíců  (v Kč bez DPH)</t>
  </si>
  <si>
    <t>sloupce F a G jsou určené pouze pro výpočet celkové nabídkové ceny - nebudou součástí uzavřené smlouvy</t>
  </si>
  <si>
    <t>pokud je cena součástí paušální platby za poskytování technické podpory, účastník nevyplňuje</t>
  </si>
  <si>
    <t>takto označené buňky vyplní účastník v rámci zpracování nabídkové ceny</t>
  </si>
  <si>
    <t>předpokládaný počet jednotek plnění za 60 měsíců trvání smlouvy</t>
  </si>
  <si>
    <t>Zařízení pro záznam dat z interního čidla přístroje - měření teploty - typ I</t>
  </si>
  <si>
    <t>probíhá vždy automaticky, tj. provádění kalibrací čidel probíhá způsobem, kdy Zhotovitel odpovídá za řádné provedení kalibrace čidel včas před vypršením termínu kalibrace čidel. Kalibrace čidel probíhá vždy 1x ročně, resp. vždy nejpozději do 12 měsíců od poslední provedené Kalibrace daného čidla.
Kalibrace čidel musí být provedena metodou akreditovanou dle ISO17025 a/nebo s návazností</t>
  </si>
  <si>
    <t>Validace měřícího a záznamového zařízení vč. řídícího systému (software),</t>
  </si>
  <si>
    <t>Validace provedená v rozsahu IQ, OQ, PQ a dodání související dokumentace a dle EU GMP (Annex 11)</t>
  </si>
  <si>
    <t>Procesní kvalifikace měřícího a záznamového zařízení včetně řídícího systému (softwaru)</t>
  </si>
  <si>
    <t>Procesní kvalifikace provedená v rozsahu OQ a PQ</t>
  </si>
  <si>
    <t>Zařízení pro záznam dat z interního čidla přístroje - měření koncentrace CO2 - typ I</t>
  </si>
  <si>
    <t>Poznámky pro účely zpracování nabídky</t>
  </si>
  <si>
    <t>Provedení procesní kvalifikace dle čl. III odst 2. Smlouvy (validace do 50 kusů čidel)</t>
  </si>
  <si>
    <t>navýšení ceny procesní kvalifikace za každý další 1 kus čidla navíc</t>
  </si>
  <si>
    <r>
      <t xml:space="preserve">zadavatel pro účely zpracování nabídkové ceny (pro účely hodnocení) předpokládá v průběhu smlouvy navýšení až na 80 kusů čidel 
</t>
    </r>
    <r>
      <rPr>
        <b/>
        <u val="single"/>
        <sz val="12"/>
        <color theme="1"/>
        <rFont val="Calibri"/>
        <family val="2"/>
        <scheme val="minor"/>
      </rPr>
      <t>Pokyny pro zpracovnání:</t>
    </r>
    <r>
      <rPr>
        <sz val="12"/>
        <color theme="1"/>
        <rFont val="Calibri"/>
        <family val="2"/>
        <scheme val="minor"/>
      </rPr>
      <t xml:space="preserve">
pokud není možné stanovit cenu za navýšení o 1 ks čidla, ale pouze skokově - uvede účastník pro účely vyhodnocení cenu za navýšení o 1 ks čidla a do této buňky uvede po jakém počtu (množství) čidel je možné navyšování počtu čidel provádět. V tomto duchu pak bude zadavatelem výsledně Položkový rozpočet upraven pro účelu podpisu smlouvy s vybraným dodavatelem</t>
    </r>
  </si>
  <si>
    <r>
      <t xml:space="preserve">1.b  Cena za zajištění souvisejících služeb (Formulář nabídky)
</t>
    </r>
    <r>
      <rPr>
        <sz val="14"/>
        <color theme="1"/>
        <rFont val="Calibri"/>
        <family val="2"/>
        <scheme val="minor"/>
      </rPr>
      <t>musí zahrnovat veškeré předpokládané náklady za zajištění souvisejících služeb uvedených ve Smlouvě o zajištění správy, provádění kalibrací a validací, monitoringu a technické podpory za dobu trvání této Smlouvy v době 60 měsíců a při rozšíření počtu čidel až na celkem 80 kusů. Předpokládané množství jednotlivých druhů plnění jsou uvedeny ve sloupci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</si>
</sst>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5">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i/>
      <sz val="11"/>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sz val="10"/>
      <name val="Times New Roman"/>
      <family val="1"/>
    </font>
    <font>
      <b/>
      <sz val="11"/>
      <name val="Arial"/>
      <family val="2"/>
    </font>
    <font>
      <sz val="11"/>
      <name val="Arial"/>
      <family val="2"/>
    </font>
    <font>
      <b/>
      <sz val="16"/>
      <color theme="1"/>
      <name val="Calibri"/>
      <family val="2"/>
      <scheme val="minor"/>
    </font>
    <font>
      <sz val="14"/>
      <color theme="1"/>
      <name val="Calibri"/>
      <family val="2"/>
      <scheme val="minor"/>
    </font>
    <font>
      <b/>
      <u val="single"/>
      <sz val="12"/>
      <color theme="1"/>
      <name val="Calibri"/>
      <family val="2"/>
      <scheme val="minor"/>
    </font>
  </fonts>
  <fills count="5">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6" tint="0.7999799847602844"/>
        <bgColor indexed="64"/>
      </patternFill>
    </fill>
  </fills>
  <borders count="10">
    <border>
      <left/>
      <right/>
      <top/>
      <bottom/>
      <diagonal/>
    </border>
    <border>
      <left style="thin"/>
      <right style="thin"/>
      <top style="thin"/>
      <bottom style="thin"/>
    </border>
    <border>
      <left style="medium"/>
      <right style="medium"/>
      <top style="medium"/>
      <bottom style="medium"/>
    </border>
    <border>
      <left style="thin"/>
      <right/>
      <top style="thin"/>
      <bottom/>
    </border>
    <border>
      <left/>
      <right/>
      <top style="thin"/>
      <botto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3" fillId="0" borderId="0" xfId="0" applyFont="1" applyAlignment="1">
      <alignment vertical="center"/>
    </xf>
    <xf numFmtId="0" fontId="0" fillId="0" borderId="0" xfId="0" applyFill="1" applyAlignment="1">
      <alignment vertical="center"/>
    </xf>
    <xf numFmtId="164" fontId="0" fillId="2" borderId="1" xfId="0" applyNumberFormat="1" applyFill="1" applyBorder="1" applyAlignment="1">
      <alignment vertical="center"/>
    </xf>
    <xf numFmtId="0" fontId="0" fillId="0" borderId="0" xfId="0" applyAlignment="1">
      <alignment vertical="center"/>
    </xf>
    <xf numFmtId="0" fontId="0" fillId="0" borderId="0" xfId="0" applyBorder="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0" fillId="0" borderId="0" xfId="0" applyAlignment="1">
      <alignment horizontal="right" vertical="center"/>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7" fillId="3" borderId="1" xfId="0" applyFont="1" applyFill="1" applyBorder="1" applyAlignment="1">
      <alignment horizontal="center" vertical="center" wrapText="1"/>
    </xf>
    <xf numFmtId="0" fontId="0" fillId="0" borderId="0" xfId="0" applyAlignment="1">
      <alignment horizontal="center" vertical="center" wrapText="1"/>
    </xf>
    <xf numFmtId="0" fontId="8" fillId="0" borderId="1" xfId="0" applyNumberFormat="1" applyFont="1" applyFill="1" applyBorder="1" applyAlignment="1">
      <alignment horizontal="center" vertical="center" wrapText="1"/>
    </xf>
    <xf numFmtId="164" fontId="6" fillId="0" borderId="1" xfId="0" applyNumberFormat="1"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vertical="center"/>
    </xf>
    <xf numFmtId="0" fontId="6" fillId="0" borderId="1" xfId="0" applyFont="1" applyBorder="1" applyAlignment="1">
      <alignment horizontal="center" vertical="center" wrapText="1"/>
    </xf>
    <xf numFmtId="164" fontId="6" fillId="0" borderId="1" xfId="0" applyNumberFormat="1" applyFont="1" applyBorder="1" applyAlignment="1">
      <alignment vertical="center" wrapText="1"/>
    </xf>
    <xf numFmtId="164" fontId="6" fillId="0" borderId="1" xfId="0" applyNumberFormat="1" applyFont="1" applyBorder="1" applyAlignment="1">
      <alignment horizontal="right" vertical="center" wrapText="1"/>
    </xf>
    <xf numFmtId="0" fontId="9" fillId="2" borderId="2" xfId="0" applyFont="1" applyFill="1" applyBorder="1" applyAlignment="1">
      <alignment/>
    </xf>
    <xf numFmtId="164" fontId="12" fillId="3" borderId="1"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6"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10" fillId="0" borderId="7"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9" xfId="0" applyFont="1" applyBorder="1" applyAlignment="1">
      <alignment horizontal="left" vertical="center" wrapText="1" indent="1"/>
    </xf>
    <xf numFmtId="0" fontId="12" fillId="3" borderId="1" xfId="0" applyFont="1" applyFill="1" applyBorder="1" applyAlignment="1">
      <alignment vertical="center" wrapText="1"/>
    </xf>
    <xf numFmtId="0" fontId="12" fillId="3" borderId="1" xfId="0" applyFont="1" applyFill="1" applyBorder="1" applyAlignment="1">
      <alignment vertical="center"/>
    </xf>
    <xf numFmtId="0" fontId="2" fillId="4" borderId="1" xfId="0" applyFont="1" applyFill="1" applyBorder="1" applyAlignment="1">
      <alignment vertical="center" wrapText="1"/>
    </xf>
    <xf numFmtId="0" fontId="4" fillId="4" borderId="1" xfId="0" applyFont="1" applyFill="1" applyBorder="1" applyAlignment="1">
      <alignment vertical="center" wrapText="1"/>
    </xf>
    <xf numFmtId="0" fontId="6" fillId="0"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7"/>
  <sheetViews>
    <sheetView tabSelected="1" zoomScale="70" zoomScaleNormal="70" workbookViewId="0" topLeftCell="A43">
      <selection activeCell="I19" sqref="I19"/>
    </sheetView>
  </sheetViews>
  <sheetFormatPr defaultColWidth="9.140625" defaultRowHeight="15"/>
  <cols>
    <col min="1" max="2" width="4.57421875" style="7" customWidth="1"/>
    <col min="3" max="3" width="88.57421875" style="1" customWidth="1"/>
    <col min="4" max="4" width="35.8515625" style="7" customWidth="1"/>
    <col min="5" max="5" width="7.00390625" style="7" customWidth="1"/>
    <col min="6" max="7" width="33.28125" style="7" customWidth="1"/>
    <col min="8" max="8" width="9.140625" style="7" customWidth="1"/>
    <col min="9" max="9" width="59.421875" style="1" customWidth="1"/>
    <col min="10" max="16384" width="9.140625" style="7" customWidth="1"/>
  </cols>
  <sheetData>
    <row r="1" spans="3:4" ht="18.75">
      <c r="C1" s="9"/>
      <c r="D1" s="4"/>
    </row>
    <row r="2" spans="3:9" ht="39.75" customHeight="1">
      <c r="C2" s="10" t="s">
        <v>0</v>
      </c>
      <c r="D2" s="11" t="s">
        <v>1</v>
      </c>
      <c r="F2" s="28" t="s">
        <v>33</v>
      </c>
      <c r="G2" s="29"/>
      <c r="I2" s="15" t="s">
        <v>44</v>
      </c>
    </row>
    <row r="3" spans="3:7" s="1" customFormat="1" ht="63.75" customHeight="1">
      <c r="C3" s="8"/>
      <c r="D3" s="8"/>
      <c r="F3" s="14" t="s">
        <v>36</v>
      </c>
      <c r="G3" s="14" t="s">
        <v>32</v>
      </c>
    </row>
    <row r="4" spans="3:7" ht="25.5" customHeight="1">
      <c r="C4" s="35" t="s">
        <v>2</v>
      </c>
      <c r="D4" s="35"/>
      <c r="E4" s="5"/>
      <c r="F4" s="5"/>
      <c r="G4" s="5"/>
    </row>
    <row r="5" spans="3:7" ht="66" customHeight="1">
      <c r="C5" s="36" t="s">
        <v>38</v>
      </c>
      <c r="D5" s="36"/>
      <c r="E5" s="5"/>
      <c r="F5" s="5"/>
      <c r="G5" s="5"/>
    </row>
    <row r="6" spans="3:4" s="1" customFormat="1" ht="42" customHeight="1">
      <c r="C6" s="2"/>
      <c r="D6" s="3" t="s">
        <v>15</v>
      </c>
    </row>
    <row r="7" spans="3:9" ht="33" customHeight="1">
      <c r="C7" s="12" t="s">
        <v>3</v>
      </c>
      <c r="D7" s="6">
        <v>0</v>
      </c>
      <c r="F7" s="16">
        <v>75</v>
      </c>
      <c r="G7" s="17">
        <f>D7*F7</f>
        <v>0</v>
      </c>
      <c r="H7" s="18"/>
      <c r="I7" s="19"/>
    </row>
    <row r="8" spans="3:9" ht="33" customHeight="1">
      <c r="C8" s="12" t="s">
        <v>4</v>
      </c>
      <c r="D8" s="6">
        <v>0</v>
      </c>
      <c r="F8" s="16">
        <v>10</v>
      </c>
      <c r="G8" s="17">
        <f aca="true" t="shared" si="0" ref="G8:G20">D8*F8</f>
        <v>0</v>
      </c>
      <c r="H8" s="18"/>
      <c r="I8" s="19"/>
    </row>
    <row r="9" spans="3:9" ht="33" customHeight="1">
      <c r="C9" s="12" t="s">
        <v>5</v>
      </c>
      <c r="D9" s="6">
        <v>0</v>
      </c>
      <c r="F9" s="16">
        <v>20</v>
      </c>
      <c r="G9" s="17">
        <f t="shared" si="0"/>
        <v>0</v>
      </c>
      <c r="H9" s="18"/>
      <c r="I9" s="19"/>
    </row>
    <row r="10" spans="3:9" ht="33" customHeight="1">
      <c r="C10" s="12" t="s">
        <v>6</v>
      </c>
      <c r="D10" s="6">
        <v>0</v>
      </c>
      <c r="F10" s="16">
        <v>30</v>
      </c>
      <c r="G10" s="17">
        <f t="shared" si="0"/>
        <v>0</v>
      </c>
      <c r="H10" s="18"/>
      <c r="I10" s="19"/>
    </row>
    <row r="11" spans="3:9" ht="33" customHeight="1">
      <c r="C11" s="12" t="s">
        <v>7</v>
      </c>
      <c r="D11" s="6">
        <v>0</v>
      </c>
      <c r="F11" s="16">
        <v>25</v>
      </c>
      <c r="G11" s="17">
        <f t="shared" si="0"/>
        <v>0</v>
      </c>
      <c r="H11" s="18"/>
      <c r="I11" s="19"/>
    </row>
    <row r="12" spans="3:9" ht="33" customHeight="1">
      <c r="C12" s="12" t="s">
        <v>8</v>
      </c>
      <c r="D12" s="6">
        <v>0</v>
      </c>
      <c r="F12" s="16">
        <v>25</v>
      </c>
      <c r="G12" s="17">
        <f t="shared" si="0"/>
        <v>0</v>
      </c>
      <c r="H12" s="18"/>
      <c r="I12" s="19"/>
    </row>
    <row r="13" spans="3:9" ht="33" customHeight="1">
      <c r="C13" s="12" t="s">
        <v>9</v>
      </c>
      <c r="D13" s="6">
        <v>0</v>
      </c>
      <c r="F13" s="16">
        <v>10</v>
      </c>
      <c r="G13" s="17">
        <f t="shared" si="0"/>
        <v>0</v>
      </c>
      <c r="H13" s="18"/>
      <c r="I13" s="19"/>
    </row>
    <row r="14" spans="3:9" ht="33" customHeight="1">
      <c r="C14" s="12" t="s">
        <v>10</v>
      </c>
      <c r="D14" s="6">
        <v>0</v>
      </c>
      <c r="F14" s="16">
        <v>10</v>
      </c>
      <c r="G14" s="17">
        <f t="shared" si="0"/>
        <v>0</v>
      </c>
      <c r="H14" s="18"/>
      <c r="I14" s="19"/>
    </row>
    <row r="15" spans="3:9" ht="33" customHeight="1">
      <c r="C15" s="12" t="s">
        <v>11</v>
      </c>
      <c r="D15" s="6">
        <v>0</v>
      </c>
      <c r="F15" s="16">
        <v>25</v>
      </c>
      <c r="G15" s="17">
        <f t="shared" si="0"/>
        <v>0</v>
      </c>
      <c r="H15" s="18"/>
      <c r="I15" s="19"/>
    </row>
    <row r="16" spans="3:9" ht="33" customHeight="1">
      <c r="C16" s="13" t="s">
        <v>37</v>
      </c>
      <c r="D16" s="6">
        <v>0</v>
      </c>
      <c r="F16" s="16">
        <v>30</v>
      </c>
      <c r="G16" s="17">
        <f t="shared" si="0"/>
        <v>0</v>
      </c>
      <c r="H16" s="18"/>
      <c r="I16" s="19"/>
    </row>
    <row r="17" spans="3:9" ht="33" customHeight="1">
      <c r="C17" s="13" t="s">
        <v>43</v>
      </c>
      <c r="D17" s="6">
        <v>0</v>
      </c>
      <c r="F17" s="16">
        <v>30</v>
      </c>
      <c r="G17" s="17">
        <f t="shared" si="0"/>
        <v>0</v>
      </c>
      <c r="H17" s="18"/>
      <c r="I17" s="19"/>
    </row>
    <row r="18" spans="3:9" ht="33" customHeight="1">
      <c r="C18" s="12" t="s">
        <v>12</v>
      </c>
      <c r="D18" s="6">
        <v>0</v>
      </c>
      <c r="F18" s="16">
        <v>25</v>
      </c>
      <c r="G18" s="17">
        <f t="shared" si="0"/>
        <v>0</v>
      </c>
      <c r="H18" s="18"/>
      <c r="I18" s="19"/>
    </row>
    <row r="19" spans="3:9" ht="33" customHeight="1">
      <c r="C19" s="12" t="s">
        <v>13</v>
      </c>
      <c r="D19" s="6">
        <v>0</v>
      </c>
      <c r="F19" s="16">
        <v>25</v>
      </c>
      <c r="G19" s="17">
        <f t="shared" si="0"/>
        <v>0</v>
      </c>
      <c r="H19" s="18"/>
      <c r="I19" s="19"/>
    </row>
    <row r="20" spans="3:9" ht="33" customHeight="1">
      <c r="C20" s="12" t="s">
        <v>14</v>
      </c>
      <c r="D20" s="6">
        <v>0</v>
      </c>
      <c r="F20" s="16">
        <v>25</v>
      </c>
      <c r="G20" s="17">
        <f t="shared" si="0"/>
        <v>0</v>
      </c>
      <c r="H20" s="18"/>
      <c r="I20" s="19"/>
    </row>
    <row r="21" spans="3:9" s="1" customFormat="1" ht="25.5" customHeight="1">
      <c r="C21" s="8"/>
      <c r="D21" s="8"/>
      <c r="F21" s="19"/>
      <c r="G21" s="19"/>
      <c r="H21" s="19"/>
      <c r="I21" s="19"/>
    </row>
    <row r="22" spans="3:9" ht="25.5" customHeight="1">
      <c r="C22" s="35" t="s">
        <v>41</v>
      </c>
      <c r="D22" s="35"/>
      <c r="E22" s="5"/>
      <c r="F22" s="20"/>
      <c r="G22" s="20"/>
      <c r="H22" s="18"/>
      <c r="I22" s="19"/>
    </row>
    <row r="23" spans="3:9" ht="35.25" customHeight="1">
      <c r="C23" s="36" t="s">
        <v>42</v>
      </c>
      <c r="D23" s="36"/>
      <c r="E23" s="5"/>
      <c r="F23" s="20"/>
      <c r="G23" s="20"/>
      <c r="H23" s="18"/>
      <c r="I23" s="19"/>
    </row>
    <row r="24" spans="3:9" s="1" customFormat="1" ht="42" customHeight="1">
      <c r="C24" s="2"/>
      <c r="D24" s="3" t="s">
        <v>16</v>
      </c>
      <c r="F24" s="19"/>
      <c r="G24" s="19"/>
      <c r="H24" s="19"/>
      <c r="I24" s="19"/>
    </row>
    <row r="25" spans="3:9" ht="33" customHeight="1">
      <c r="C25" s="13" t="s">
        <v>45</v>
      </c>
      <c r="D25" s="6">
        <v>0</v>
      </c>
      <c r="F25" s="16">
        <v>5</v>
      </c>
      <c r="G25" s="17">
        <f>D25*F25</f>
        <v>0</v>
      </c>
      <c r="H25" s="18"/>
      <c r="I25" s="19"/>
    </row>
    <row r="26" spans="3:9" ht="218.25" customHeight="1">
      <c r="C26" s="12" t="s">
        <v>46</v>
      </c>
      <c r="D26" s="6">
        <v>0</v>
      </c>
      <c r="F26" s="16">
        <v>150</v>
      </c>
      <c r="G26" s="17">
        <f aca="true" t="shared" si="1" ref="G26">D26*F26</f>
        <v>0</v>
      </c>
      <c r="H26" s="18"/>
      <c r="I26" s="19" t="s">
        <v>47</v>
      </c>
    </row>
    <row r="27" spans="6:9" ht="15.75">
      <c r="F27" s="18"/>
      <c r="G27" s="18"/>
      <c r="H27" s="18"/>
      <c r="I27" s="19"/>
    </row>
    <row r="28" spans="3:9" s="1" customFormat="1" ht="25.5" customHeight="1">
      <c r="C28" s="8"/>
      <c r="D28" s="8"/>
      <c r="F28" s="19"/>
      <c r="G28" s="19"/>
      <c r="H28" s="19"/>
      <c r="I28" s="19"/>
    </row>
    <row r="29" spans="3:9" ht="25.5" customHeight="1">
      <c r="C29" s="35" t="s">
        <v>39</v>
      </c>
      <c r="D29" s="35"/>
      <c r="E29" s="5"/>
      <c r="F29" s="20"/>
      <c r="G29" s="20"/>
      <c r="H29" s="18"/>
      <c r="I29" s="19"/>
    </row>
    <row r="30" spans="3:9" ht="35.25" customHeight="1">
      <c r="C30" s="36" t="s">
        <v>40</v>
      </c>
      <c r="D30" s="36"/>
      <c r="E30" s="5"/>
      <c r="F30" s="20"/>
      <c r="G30" s="20"/>
      <c r="H30" s="18"/>
      <c r="I30" s="19"/>
    </row>
    <row r="31" spans="3:9" s="1" customFormat="1" ht="42" customHeight="1">
      <c r="C31" s="2"/>
      <c r="D31" s="3" t="s">
        <v>16</v>
      </c>
      <c r="F31" s="19"/>
      <c r="G31" s="19"/>
      <c r="H31" s="19"/>
      <c r="I31" s="19"/>
    </row>
    <row r="32" spans="3:9" ht="33" customHeight="1">
      <c r="C32" s="13" t="s">
        <v>17</v>
      </c>
      <c r="D32" s="6">
        <v>0</v>
      </c>
      <c r="F32" s="16">
        <v>2</v>
      </c>
      <c r="G32" s="17">
        <f>D32*F32</f>
        <v>0</v>
      </c>
      <c r="H32" s="18"/>
      <c r="I32" s="19"/>
    </row>
    <row r="33" spans="3:9" ht="231" customHeight="1">
      <c r="C33" s="12" t="s">
        <v>18</v>
      </c>
      <c r="D33" s="6">
        <v>0</v>
      </c>
      <c r="F33" s="16">
        <v>30</v>
      </c>
      <c r="G33" s="17">
        <f aca="true" t="shared" si="2" ref="G33">D33*F33</f>
        <v>0</v>
      </c>
      <c r="H33" s="18"/>
      <c r="I33" s="19" t="s">
        <v>47</v>
      </c>
    </row>
    <row r="34" spans="6:9" ht="15.75">
      <c r="F34" s="18"/>
      <c r="G34" s="18"/>
      <c r="H34" s="18"/>
      <c r="I34" s="19"/>
    </row>
    <row r="35" spans="6:9" ht="20.25" customHeight="1">
      <c r="F35" s="18"/>
      <c r="G35" s="18"/>
      <c r="H35" s="18"/>
      <c r="I35" s="19"/>
    </row>
    <row r="36" spans="3:9" ht="25.5" customHeight="1">
      <c r="C36" s="35" t="s">
        <v>28</v>
      </c>
      <c r="D36" s="35"/>
      <c r="E36" s="5"/>
      <c r="F36" s="20"/>
      <c r="G36" s="20"/>
      <c r="H36" s="18"/>
      <c r="I36" s="19"/>
    </row>
    <row r="37" spans="3:9" ht="38.25" customHeight="1">
      <c r="C37" s="36" t="s">
        <v>20</v>
      </c>
      <c r="D37" s="36"/>
      <c r="E37" s="5"/>
      <c r="F37" s="20"/>
      <c r="G37" s="20"/>
      <c r="H37" s="18"/>
      <c r="I37" s="19"/>
    </row>
    <row r="38" spans="3:9" s="1" customFormat="1" ht="48.75" customHeight="1">
      <c r="C38" s="2"/>
      <c r="D38" s="3" t="s">
        <v>19</v>
      </c>
      <c r="F38" s="19"/>
      <c r="G38" s="19"/>
      <c r="H38" s="19"/>
      <c r="I38" s="19"/>
    </row>
    <row r="39" spans="3:9" s="1" customFormat="1" ht="25.5" customHeight="1">
      <c r="C39" s="2" t="s">
        <v>23</v>
      </c>
      <c r="D39" s="6">
        <v>0</v>
      </c>
      <c r="F39" s="21">
        <v>60</v>
      </c>
      <c r="G39" s="22">
        <f>D39*F39</f>
        <v>0</v>
      </c>
      <c r="H39" s="19"/>
      <c r="I39" s="19"/>
    </row>
    <row r="40" spans="3:9" s="1" customFormat="1" ht="25.5" customHeight="1">
      <c r="C40" s="8"/>
      <c r="D40" s="8"/>
      <c r="F40" s="19"/>
      <c r="G40" s="19"/>
      <c r="H40" s="19"/>
      <c r="I40" s="19"/>
    </row>
    <row r="41" spans="3:9" ht="38.25" customHeight="1">
      <c r="C41" s="36" t="s">
        <v>21</v>
      </c>
      <c r="D41" s="36"/>
      <c r="E41" s="5"/>
      <c r="F41" s="20"/>
      <c r="G41" s="20"/>
      <c r="H41" s="18"/>
      <c r="I41" s="19"/>
    </row>
    <row r="42" spans="3:9" s="1" customFormat="1" ht="48.75" customHeight="1">
      <c r="C42" s="2"/>
      <c r="D42" s="3" t="s">
        <v>24</v>
      </c>
      <c r="F42" s="19"/>
      <c r="G42" s="19"/>
      <c r="H42" s="19"/>
      <c r="I42" s="19"/>
    </row>
    <row r="43" spans="3:9" s="1" customFormat="1" ht="25.5" customHeight="1">
      <c r="C43" s="2" t="s">
        <v>22</v>
      </c>
      <c r="D43" s="6">
        <v>0</v>
      </c>
      <c r="F43" s="21">
        <v>20</v>
      </c>
      <c r="G43" s="22">
        <f>D43*F43</f>
        <v>0</v>
      </c>
      <c r="H43" s="19"/>
      <c r="I43" s="19"/>
    </row>
    <row r="44" spans="3:9" s="1" customFormat="1" ht="25.5" customHeight="1">
      <c r="C44" s="2" t="s">
        <v>27</v>
      </c>
      <c r="D44" s="6">
        <v>0</v>
      </c>
      <c r="F44" s="21">
        <v>30</v>
      </c>
      <c r="G44" s="22">
        <f>D44*F44</f>
        <v>0</v>
      </c>
      <c r="H44" s="19"/>
      <c r="I44" s="19"/>
    </row>
    <row r="45" spans="3:9" s="1" customFormat="1" ht="25.5" customHeight="1">
      <c r="C45" s="8"/>
      <c r="D45" s="8"/>
      <c r="F45" s="19"/>
      <c r="G45" s="19"/>
      <c r="H45" s="19"/>
      <c r="I45" s="19"/>
    </row>
    <row r="46" spans="3:9" ht="25.5" customHeight="1">
      <c r="C46" s="26" t="s">
        <v>29</v>
      </c>
      <c r="D46" s="27"/>
      <c r="E46" s="5"/>
      <c r="F46" s="20"/>
      <c r="G46" s="20"/>
      <c r="H46" s="18"/>
      <c r="I46" s="19"/>
    </row>
    <row r="47" spans="3:9" s="1" customFormat="1" ht="48.75" customHeight="1">
      <c r="C47" s="2"/>
      <c r="D47" s="3" t="s">
        <v>24</v>
      </c>
      <c r="F47" s="19"/>
      <c r="G47" s="19"/>
      <c r="H47" s="19"/>
      <c r="I47" s="19"/>
    </row>
    <row r="48" spans="3:9" s="1" customFormat="1" ht="25.5" customHeight="1">
      <c r="C48" s="2" t="s">
        <v>26</v>
      </c>
      <c r="D48" s="6">
        <v>0</v>
      </c>
      <c r="F48" s="21">
        <v>200</v>
      </c>
      <c r="G48" s="22">
        <f>D48*F48</f>
        <v>0</v>
      </c>
      <c r="H48" s="19"/>
      <c r="I48" s="19"/>
    </row>
    <row r="49" spans="3:9" s="1" customFormat="1" ht="57" customHeight="1">
      <c r="C49" s="2" t="s">
        <v>25</v>
      </c>
      <c r="D49" s="6">
        <v>0</v>
      </c>
      <c r="F49" s="21">
        <v>200</v>
      </c>
      <c r="G49" s="22">
        <f>D49*F49</f>
        <v>0</v>
      </c>
      <c r="H49" s="19"/>
      <c r="I49" s="19" t="s">
        <v>34</v>
      </c>
    </row>
    <row r="50" spans="3:9" s="1" customFormat="1" ht="48.75" customHeight="1">
      <c r="C50" s="2"/>
      <c r="D50" s="3" t="s">
        <v>19</v>
      </c>
      <c r="F50" s="19"/>
      <c r="G50" s="19"/>
      <c r="H50" s="19"/>
      <c r="I50" s="19"/>
    </row>
    <row r="51" spans="3:9" s="1" customFormat="1" ht="25.5" customHeight="1">
      <c r="C51" s="2" t="s">
        <v>30</v>
      </c>
      <c r="D51" s="6">
        <v>0</v>
      </c>
      <c r="F51" s="21">
        <v>60</v>
      </c>
      <c r="G51" s="23">
        <f>D51*F51</f>
        <v>0</v>
      </c>
      <c r="H51" s="19"/>
      <c r="I51" s="19"/>
    </row>
    <row r="52" spans="3:9" s="1" customFormat="1" ht="232.5" customHeight="1">
      <c r="C52" s="2" t="s">
        <v>31</v>
      </c>
      <c r="D52" s="6">
        <v>0</v>
      </c>
      <c r="F52" s="37">
        <v>900</v>
      </c>
      <c r="G52" s="23">
        <f>D52*F52</f>
        <v>0</v>
      </c>
      <c r="H52" s="19"/>
      <c r="I52" s="19" t="s">
        <v>47</v>
      </c>
    </row>
    <row r="55" spans="3:7" ht="101.25" customHeight="1">
      <c r="C55" s="33" t="s">
        <v>48</v>
      </c>
      <c r="D55" s="34"/>
      <c r="G55" s="25">
        <f>SUM(G7:G52)</f>
        <v>0</v>
      </c>
    </row>
    <row r="56" ht="15.75" thickBot="1"/>
    <row r="57" spans="2:6" ht="35.25" customHeight="1" thickBot="1">
      <c r="B57" s="24"/>
      <c r="C57" s="30" t="s">
        <v>35</v>
      </c>
      <c r="D57" s="31"/>
      <c r="E57" s="31"/>
      <c r="F57" s="32"/>
    </row>
  </sheetData>
  <mergeCells count="13">
    <mergeCell ref="C46:D46"/>
    <mergeCell ref="F2:G2"/>
    <mergeCell ref="C57:F57"/>
    <mergeCell ref="C55:D55"/>
    <mergeCell ref="C4:D4"/>
    <mergeCell ref="C5:D5"/>
    <mergeCell ref="C29:D29"/>
    <mergeCell ref="C30:D30"/>
    <mergeCell ref="C41:D41"/>
    <mergeCell ref="C36:D36"/>
    <mergeCell ref="C37:D37"/>
    <mergeCell ref="C22:D22"/>
    <mergeCell ref="C23:D23"/>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Masaryk Memorial Cancer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matoulkova</dc:creator>
  <cp:keywords/>
  <dc:description/>
  <cp:lastModifiedBy>Marek Buriška</cp:lastModifiedBy>
  <cp:lastPrinted>2021-07-21T05:55:46Z</cp:lastPrinted>
  <dcterms:created xsi:type="dcterms:W3CDTF">2015-11-25T11:49:35Z</dcterms:created>
  <dcterms:modified xsi:type="dcterms:W3CDTF">2021-08-09T11:06:34Z</dcterms:modified>
  <cp:category/>
  <cp:version/>
  <cp:contentType/>
  <cp:contentStatus/>
</cp:coreProperties>
</file>