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O:\719000-Administration Section\719030-Technical Operations Office\Zakázky\VEREJNE_ZAKAZKY_2021\Supplementation of technologies for electrophysiology\rep\"/>
    </mc:Choice>
  </mc:AlternateContent>
  <xr:revisionPtr revIDLastSave="0" documentId="13_ncr:1_{DB0DD3BB-01C6-4367-8709-8367E4D68C8A}" xr6:coauthVersionLast="36" xr6:coauthVersionMax="47" xr10:uidLastSave="{00000000-0000-0000-0000-000000000000}"/>
  <bookViews>
    <workbookView xWindow="0" yWindow="0" windowWidth="21570" windowHeight="8730" xr2:uid="{00000000-000D-0000-FFFF-FFFF00000000}"/>
  </bookViews>
  <sheets>
    <sheet name="Kalkulace_nabidkove_ceny" sheetId="4" r:id="rId1"/>
  </sheets>
  <definedNames>
    <definedName name="_xlnm.Print_Area" localSheetId="0">Kalkulace_nabidkove_ceny!$A$1:$G$20</definedName>
  </definedNames>
  <calcPr calcId="191029"/>
  <customWorkbookViews>
    <customWorkbookView name="Pudova - vlastní zobrazení" guid="{26A29530-CC51-4B70-AB06-8D3E0006F981}" mergeInterval="0" personalView="1" maximized="1" xWindow="1" yWindow="1" windowWidth="1676" windowHeight="820" activeSheetId="3"/>
  </customWorkbookViews>
</workbook>
</file>

<file path=xl/calcChain.xml><?xml version="1.0" encoding="utf-8"?>
<calcChain xmlns="http://schemas.openxmlformats.org/spreadsheetml/2006/main">
  <c r="G10" i="4" l="1"/>
  <c r="G9" i="4"/>
  <c r="G8" i="4"/>
  <c r="D11" i="4" s="1"/>
  <c r="D12" i="4" l="1"/>
  <c r="D13" i="4" l="1"/>
</calcChain>
</file>

<file path=xl/sharedStrings.xml><?xml version="1.0" encoding="utf-8"?>
<sst xmlns="http://schemas.openxmlformats.org/spreadsheetml/2006/main" count="19" uniqueCount="17">
  <si>
    <t>M.j.</t>
  </si>
  <si>
    <t>POKYN / INSTRUCTION: Vyplňte pouze žlutě zabarvené buňky. / Fill yellow cells only</t>
  </si>
  <si>
    <t>Prodávající (dodavatel) prohlašuje, že dodávka bude vyhovovat všem uvedeným požadavkům Kupujícího (zadavatele). Pokud by se v průběhu přípravy a realizace dodávky ukázalo, že ke splnění požadavků Kupujícího dle této přílohy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
The vendor (supplier) declares that the delivery will meet all of the stated requirements of the Buyer (the Contracting Authority). If delivery of additional equipment, parts or accessories or other services or work has been shown during the preparation and delivery of the delivery, the Buyer undertakes to supply these facilities and perform such works or services as part of the performance deliveries under the contract without an increase Purchase prices (such supplies, works or services will not be multidisciplinary or additional).</t>
  </si>
  <si>
    <t>Items</t>
  </si>
  <si>
    <t>Množství
Quantity</t>
  </si>
  <si>
    <t>EEG čepice pro snímání EEG v prostředí MR
MR compatible EEG nets</t>
  </si>
  <si>
    <t>EEG čepice pro snímání EEG mimo MR prostředí
EEG nets for EEG recordings out of an MR environment</t>
  </si>
  <si>
    <t>Zadavatel požaduje soubor položek, které doplní a rozšíří možnosti využití elektrofyziologických metod v laboratoři CF MAFIL . Jednotlivé položky: 1) 6 kusů EEG čepic pro snímání EEG v prostředí MR; 2) 6 kusů EEG čepic pro snímání EEG mimo MR prostředí; 3) 2 kusy EEG čepic pro dlouhodobé snímání EEG mimo MR prostředí, vhodné pro vícekanálovou transkraniální proudovou neurostimulaci. Zásadním požadavkem je kompatibilita všech jednotlivých položek se systémem 256-kanálového EEG of firmy EGI (zesilovač GES 400). MR-kompatibilní položky musí být kompatibilní s 3T magnetickou rezonancí Prisma, Siemens.
Contracting authority call for offers for a list of items that will supplement an existing system for electrophysiology recordings in the CF MAFIL laboratory. The items: 1) Six pieces of MR compatible EEG nets; 2) Six pieces of EEG nets for EEG recordings out of an MR environment; 3) Two pieces of EEG nets for long term EEG recordings out of an MR environment capable of multichannel transcranial current stimulation. All items must be compatible with our existing 256-channel EEG system from EGI (GES 400 amplifier). MR compatible items must be compatible with 3T Prisma Siemens MR scanner.</t>
  </si>
  <si>
    <t>EEG čepice pro dlouhodobé snímání EEG mimo MR prostředí
EEG nets for long term EEG recordings out of an MR environment</t>
  </si>
  <si>
    <t>Cena celkem bez DPH/Price total excluding VAT</t>
  </si>
  <si>
    <t xml:space="preserve">DPH 21%/VAT </t>
  </si>
  <si>
    <t>ks/pcs</t>
  </si>
  <si>
    <t>Cena celkem včetně DPH 21%/Price total including VAT</t>
  </si>
  <si>
    <t>Celkem za položku/Total for Item</t>
  </si>
  <si>
    <t>Cena za M.j. v Kč nebo USD / 
Price for M.j. in CZK or USD*</t>
  </si>
  <si>
    <t>* Hodnoty ve sloupci Cena za M.j. v Kč nebo USD, řádcích č. 1, 2 a 3 budou dodavatelem uvedeny ve měně odpovídající měně uvedené dodavatelem v příloze č. 2 zadávací dokumentace - Tender Form / The values in column Price for M.j. in CZK or USD, rows No. 1, 2 and 3 will be stated by the supplier in the currency corresponding to the currency specified by the supplier in Appendix No. 2 of the Tender Documents - Tender Form.</t>
  </si>
  <si>
    <t>PŘÍLOHA FORMULÁŘE NABÍDKY - POLOŽKOVÝ ROZPOČET / APPENDIX OF OFFER FORM - ITEMIZED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</si>
</sst>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b/>
      <u/>
      <sz val="14"/>
      <color theme="0" tint="-0.499984740745262"/>
      <name val="Calibri"/>
      <family val="2"/>
      <charset val="238"/>
      <scheme val="minor"/>
    </font>
    <font>
      <b/>
      <sz val="12"/>
      <color theme="1"/>
      <name val="Calibri"/>
      <family val="2"/>
      <charset val="238"/>
      <scheme val="minor"/>
    </font>
    <font>
      <i/>
      <sz val="11"/>
      <color theme="1"/>
      <name val="Calibri"/>
      <family val="2"/>
      <charset val="238"/>
      <scheme val="minor"/>
    </font>
    <font>
      <b/>
      <i/>
      <sz val="11"/>
      <color theme="1"/>
      <name val="Calibri"/>
      <family val="2"/>
      <charset val="238"/>
      <scheme val="minor"/>
    </font>
    <font>
      <b/>
      <i/>
      <u/>
      <sz val="12"/>
      <name val="Calibri"/>
      <family val="2"/>
      <charset val="238"/>
      <scheme val="minor"/>
    </font>
    <font>
      <i/>
      <sz val="12"/>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9CCFF"/>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41">
    <xf numFmtId="0" fontId="0" fillId="0" borderId="0" xfId="0"/>
    <xf numFmtId="0" fontId="0" fillId="2" borderId="0" xfId="0" applyFont="1" applyFill="1" applyBorder="1"/>
    <xf numFmtId="0" fontId="0" fillId="2" borderId="0" xfId="0" applyFont="1" applyFill="1" applyBorder="1" applyAlignment="1"/>
    <xf numFmtId="0" fontId="2" fillId="2" borderId="0" xfId="0" applyFont="1" applyFill="1" applyBorder="1" applyAlignment="1">
      <alignment horizontal="left"/>
    </xf>
    <xf numFmtId="0" fontId="0" fillId="3" borderId="1" xfId="0" applyFill="1" applyBorder="1"/>
    <xf numFmtId="0" fontId="0"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xf numFmtId="0" fontId="0" fillId="3" borderId="5" xfId="0" applyFont="1" applyFill="1" applyBorder="1" applyAlignment="1">
      <alignment horizontal="center" vertical="center"/>
    </xf>
    <xf numFmtId="0" fontId="0" fillId="3" borderId="6" xfId="0" applyFill="1" applyBorder="1"/>
    <xf numFmtId="0" fontId="0" fillId="2" borderId="7" xfId="0" applyFont="1" applyFill="1" applyBorder="1" applyAlignment="1">
      <alignment horizontal="center" vertical="center"/>
    </xf>
    <xf numFmtId="4" fontId="4" fillId="4" borderId="8" xfId="0" applyNumberFormat="1" applyFont="1" applyFill="1" applyBorder="1" applyProtection="1">
      <protection locked="0"/>
    </xf>
    <xf numFmtId="0" fontId="1" fillId="3" borderId="9" xfId="0" applyFont="1" applyFill="1" applyBorder="1"/>
    <xf numFmtId="0" fontId="1" fillId="5" borderId="10" xfId="0" applyFont="1" applyFill="1" applyBorder="1" applyAlignment="1">
      <alignment horizontal="left"/>
    </xf>
    <xf numFmtId="0" fontId="1" fillId="5" borderId="11" xfId="0" applyFont="1" applyFill="1" applyBorder="1" applyAlignment="1">
      <alignment horizontal="left"/>
    </xf>
    <xf numFmtId="4" fontId="4" fillId="4" borderId="1" xfId="0" applyNumberFormat="1" applyFont="1" applyFill="1" applyBorder="1" applyProtection="1">
      <protection locked="0"/>
    </xf>
    <xf numFmtId="0" fontId="1" fillId="5" borderId="11" xfId="0" applyFont="1" applyFill="1" applyBorder="1" applyAlignment="1">
      <alignment horizontal="center"/>
    </xf>
    <xf numFmtId="0" fontId="0" fillId="2" borderId="8" xfId="0" applyFont="1" applyFill="1" applyBorder="1" applyAlignment="1">
      <alignment horizontal="center"/>
    </xf>
    <xf numFmtId="0" fontId="0" fillId="2" borderId="1" xfId="0" applyFont="1" applyFill="1" applyBorder="1" applyAlignment="1">
      <alignment horizontal="center"/>
    </xf>
    <xf numFmtId="0" fontId="5" fillId="6" borderId="8" xfId="0" applyFont="1" applyFill="1" applyBorder="1" applyAlignment="1">
      <alignment horizontal="center"/>
    </xf>
    <xf numFmtId="0" fontId="5" fillId="6" borderId="1" xfId="0" applyFont="1" applyFill="1" applyBorder="1" applyAlignment="1">
      <alignment horizontal="center"/>
    </xf>
    <xf numFmtId="0" fontId="0" fillId="2" borderId="2" xfId="0" applyFont="1" applyFill="1" applyBorder="1" applyAlignment="1">
      <alignment horizontal="center" vertical="center"/>
    </xf>
    <xf numFmtId="0" fontId="1" fillId="3" borderId="13" xfId="0" applyFont="1" applyFill="1" applyBorder="1"/>
    <xf numFmtId="0" fontId="1" fillId="5" borderId="11" xfId="0" applyFont="1" applyFill="1" applyBorder="1" applyAlignment="1">
      <alignment horizontal="center" wrapText="1"/>
    </xf>
    <xf numFmtId="0" fontId="8" fillId="2" borderId="8" xfId="0" applyFont="1" applyFill="1" applyBorder="1" applyAlignment="1">
      <alignment wrapText="1"/>
    </xf>
    <xf numFmtId="0" fontId="8" fillId="2" borderId="1" xfId="0" applyFont="1" applyFill="1" applyBorder="1" applyAlignment="1">
      <alignment wrapText="1"/>
    </xf>
    <xf numFmtId="0" fontId="1" fillId="5" borderId="12" xfId="0" applyFont="1" applyFill="1" applyBorder="1" applyAlignment="1">
      <alignment horizontal="center" vertical="center" wrapText="1"/>
    </xf>
    <xf numFmtId="0" fontId="2" fillId="2" borderId="0" xfId="0" applyFont="1" applyFill="1" applyBorder="1" applyAlignment="1">
      <alignment horizontal="left"/>
    </xf>
    <xf numFmtId="3" fontId="3" fillId="3" borderId="6" xfId="0" applyNumberFormat="1" applyFont="1" applyFill="1" applyBorder="1" applyAlignment="1">
      <alignment horizontal="right"/>
    </xf>
    <xf numFmtId="0" fontId="3" fillId="3" borderId="6" xfId="0" applyFont="1" applyFill="1" applyBorder="1" applyAlignment="1">
      <alignment horizontal="right"/>
    </xf>
    <xf numFmtId="0" fontId="3" fillId="3" borderId="14" xfId="0" applyFont="1" applyFill="1" applyBorder="1" applyAlignment="1">
      <alignment horizontal="right"/>
    </xf>
    <xf numFmtId="0" fontId="6" fillId="2" borderId="0" xfId="0" applyNumberFormat="1" applyFont="1" applyFill="1" applyBorder="1" applyAlignment="1">
      <alignment vertical="center" wrapText="1"/>
    </xf>
    <xf numFmtId="0" fontId="5" fillId="2" borderId="0" xfId="0" applyFont="1" applyFill="1" applyBorder="1" applyAlignment="1">
      <alignment wrapText="1"/>
    </xf>
    <xf numFmtId="0" fontId="5" fillId="0" borderId="0" xfId="0" applyFont="1" applyBorder="1" applyAlignment="1">
      <alignment wrapText="1"/>
    </xf>
    <xf numFmtId="3" fontId="3" fillId="3" borderId="1" xfId="0" applyNumberFormat="1" applyFont="1" applyFill="1" applyBorder="1" applyAlignment="1">
      <alignment horizontal="right"/>
    </xf>
    <xf numFmtId="3" fontId="3" fillId="3" borderId="13" xfId="0" applyNumberFormat="1" applyFont="1" applyFill="1" applyBorder="1" applyAlignment="1">
      <alignment horizontal="right"/>
    </xf>
    <xf numFmtId="3" fontId="3" fillId="3" borderId="4" xfId="0" applyNumberFormat="1" applyFont="1" applyFill="1" applyBorder="1" applyAlignment="1">
      <alignment horizontal="right"/>
    </xf>
    <xf numFmtId="0" fontId="3" fillId="3" borderId="4" xfId="0" applyFont="1" applyFill="1" applyBorder="1" applyAlignment="1">
      <alignment horizontal="right"/>
    </xf>
    <xf numFmtId="0" fontId="3" fillId="3" borderId="15" xfId="0" applyFont="1" applyFill="1" applyBorder="1" applyAlignment="1">
      <alignment horizontal="right"/>
    </xf>
    <xf numFmtId="0" fontId="7" fillId="2" borderId="0" xfId="0" applyNumberFormat="1" applyFont="1" applyFill="1" applyBorder="1" applyAlignment="1">
      <alignment horizontal="left" vertical="top" wrapText="1"/>
    </xf>
    <xf numFmtId="0" fontId="0" fillId="2" borderId="16" xfId="0" applyFont="1" applyFill="1" applyBorder="1" applyAlignment="1">
      <alignment horizontal="lef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0"/>
  <sheetViews>
    <sheetView tabSelected="1" view="pageBreakPreview" zoomScaleNormal="100" zoomScaleSheetLayoutView="100" workbookViewId="0">
      <selection activeCell="B4" sqref="B4:G4"/>
    </sheetView>
  </sheetViews>
  <sheetFormatPr defaultColWidth="9.140625" defaultRowHeight="15" x14ac:dyDescent="0.25"/>
  <cols>
    <col min="1" max="1" width="3.28515625" style="1" customWidth="1"/>
    <col min="2" max="2" width="5" style="1" customWidth="1"/>
    <col min="3" max="3" width="60.42578125" style="1" customWidth="1"/>
    <col min="4" max="4" width="10.140625" style="1" customWidth="1"/>
    <col min="5" max="5" width="16.5703125" style="1" customWidth="1"/>
    <col min="6" max="6" width="9.140625" style="1" customWidth="1"/>
    <col min="7" max="7" width="19.140625" style="1" customWidth="1"/>
    <col min="8" max="9" width="15.7109375" style="1" customWidth="1"/>
    <col min="10" max="10" width="9.140625" style="1" customWidth="1"/>
    <col min="11" max="16384" width="9.140625" style="1"/>
  </cols>
  <sheetData>
    <row r="2" spans="2:7" ht="18.75" x14ac:dyDescent="0.3">
      <c r="B2" s="27" t="s">
        <v>16</v>
      </c>
      <c r="C2" s="27"/>
      <c r="D2" s="27"/>
      <c r="E2" s="27"/>
      <c r="F2" s="27"/>
      <c r="G2" s="27"/>
    </row>
    <row r="3" spans="2:7" ht="18.75" x14ac:dyDescent="0.3">
      <c r="B3" s="3"/>
      <c r="C3" s="3"/>
      <c r="D3" s="3"/>
      <c r="E3" s="3"/>
      <c r="F3" s="3"/>
      <c r="G3" s="3"/>
    </row>
    <row r="4" spans="2:7" ht="212.25" customHeight="1" x14ac:dyDescent="0.25">
      <c r="B4" s="39" t="s">
        <v>7</v>
      </c>
      <c r="C4" s="39"/>
      <c r="D4" s="39"/>
      <c r="E4" s="39"/>
      <c r="F4" s="39"/>
      <c r="G4" s="39"/>
    </row>
    <row r="5" spans="2:7" ht="30" customHeight="1" x14ac:dyDescent="0.25">
      <c r="B5" s="31" t="s">
        <v>1</v>
      </c>
      <c r="C5" s="31"/>
      <c r="D5" s="31"/>
      <c r="E5" s="31"/>
      <c r="F5" s="31"/>
      <c r="G5" s="31"/>
    </row>
    <row r="6" spans="2:7" ht="15.75" thickBot="1" x14ac:dyDescent="0.3">
      <c r="B6" s="2"/>
      <c r="C6" s="2"/>
      <c r="D6" s="2"/>
      <c r="E6" s="2"/>
      <c r="F6" s="2"/>
      <c r="G6" s="2"/>
    </row>
    <row r="7" spans="2:7" ht="65.25" customHeight="1" thickBot="1" x14ac:dyDescent="0.3">
      <c r="B7" s="13"/>
      <c r="C7" s="14" t="s">
        <v>3</v>
      </c>
      <c r="D7" s="16" t="s">
        <v>0</v>
      </c>
      <c r="E7" s="23" t="s">
        <v>14</v>
      </c>
      <c r="F7" s="23" t="s">
        <v>4</v>
      </c>
      <c r="G7" s="26" t="s">
        <v>13</v>
      </c>
    </row>
    <row r="8" spans="2:7" ht="30" x14ac:dyDescent="0.25">
      <c r="B8" s="10">
        <v>1</v>
      </c>
      <c r="C8" s="24" t="s">
        <v>5</v>
      </c>
      <c r="D8" s="17" t="s">
        <v>11</v>
      </c>
      <c r="E8" s="11"/>
      <c r="F8" s="19">
        <v>6</v>
      </c>
      <c r="G8" s="12">
        <f>E8*F8</f>
        <v>0</v>
      </c>
    </row>
    <row r="9" spans="2:7" ht="30" x14ac:dyDescent="0.25">
      <c r="B9" s="21">
        <v>2</v>
      </c>
      <c r="C9" s="25" t="s">
        <v>6</v>
      </c>
      <c r="D9" s="18" t="s">
        <v>11</v>
      </c>
      <c r="E9" s="15"/>
      <c r="F9" s="20">
        <v>6</v>
      </c>
      <c r="G9" s="22">
        <f>F9*E9</f>
        <v>0</v>
      </c>
    </row>
    <row r="10" spans="2:7" ht="30" x14ac:dyDescent="0.25">
      <c r="B10" s="21">
        <v>3</v>
      </c>
      <c r="C10" s="25" t="s">
        <v>8</v>
      </c>
      <c r="D10" s="18" t="s">
        <v>11</v>
      </c>
      <c r="E10" s="15"/>
      <c r="F10" s="20">
        <v>2</v>
      </c>
      <c r="G10" s="22">
        <f>F10*E10</f>
        <v>0</v>
      </c>
    </row>
    <row r="11" spans="2:7" ht="15.75" x14ac:dyDescent="0.25">
      <c r="B11" s="8"/>
      <c r="C11" s="9" t="s">
        <v>9</v>
      </c>
      <c r="D11" s="28">
        <f>G8+G9+G10</f>
        <v>0</v>
      </c>
      <c r="E11" s="29"/>
      <c r="F11" s="29"/>
      <c r="G11" s="30"/>
    </row>
    <row r="12" spans="2:7" ht="15.75" x14ac:dyDescent="0.25">
      <c r="B12" s="5"/>
      <c r="C12" s="4" t="s">
        <v>10</v>
      </c>
      <c r="D12" s="34">
        <f>D11*0.21</f>
        <v>0</v>
      </c>
      <c r="E12" s="34"/>
      <c r="F12" s="34"/>
      <c r="G12" s="35"/>
    </row>
    <row r="13" spans="2:7" ht="16.5" thickBot="1" x14ac:dyDescent="0.3">
      <c r="B13" s="6"/>
      <c r="C13" s="7" t="s">
        <v>12</v>
      </c>
      <c r="D13" s="36">
        <f>SUM(D11:G12)</f>
        <v>0</v>
      </c>
      <c r="E13" s="37"/>
      <c r="F13" s="37"/>
      <c r="G13" s="38"/>
    </row>
    <row r="14" spans="2:7" ht="63" customHeight="1" x14ac:dyDescent="0.25">
      <c r="B14" s="40" t="s">
        <v>15</v>
      </c>
      <c r="C14" s="40"/>
      <c r="D14" s="40"/>
      <c r="E14" s="40"/>
      <c r="F14" s="40"/>
      <c r="G14" s="40"/>
    </row>
    <row r="15" spans="2:7" x14ac:dyDescent="0.25">
      <c r="B15" s="32" t="s">
        <v>2</v>
      </c>
      <c r="C15" s="33"/>
      <c r="D15" s="33"/>
      <c r="E15" s="33"/>
      <c r="F15" s="33"/>
      <c r="G15" s="33"/>
    </row>
    <row r="16" spans="2:7" x14ac:dyDescent="0.25">
      <c r="B16" s="33"/>
      <c r="C16" s="33"/>
      <c r="D16" s="33"/>
      <c r="E16" s="33"/>
      <c r="F16" s="33"/>
      <c r="G16" s="33"/>
    </row>
    <row r="17" spans="2:7" x14ac:dyDescent="0.25">
      <c r="B17" s="33"/>
      <c r="C17" s="33"/>
      <c r="D17" s="33"/>
      <c r="E17" s="33"/>
      <c r="F17" s="33"/>
      <c r="G17" s="33"/>
    </row>
    <row r="18" spans="2:7" x14ac:dyDescent="0.25">
      <c r="B18" s="33"/>
      <c r="C18" s="33"/>
      <c r="D18" s="33"/>
      <c r="E18" s="33"/>
      <c r="F18" s="33"/>
      <c r="G18" s="33"/>
    </row>
    <row r="19" spans="2:7" x14ac:dyDescent="0.25">
      <c r="B19" s="33"/>
      <c r="C19" s="33"/>
      <c r="D19" s="33"/>
      <c r="E19" s="33"/>
      <c r="F19" s="33"/>
      <c r="G19" s="33"/>
    </row>
    <row r="20" spans="2:7" ht="106.5" customHeight="1" x14ac:dyDescent="0.25">
      <c r="B20" s="33"/>
      <c r="C20" s="33"/>
      <c r="D20" s="33"/>
      <c r="E20" s="33"/>
      <c r="F20" s="33"/>
      <c r="G20" s="33"/>
    </row>
  </sheetData>
  <customSheetViews>
    <customSheetView guid="{26A29530-CC51-4B70-AB06-8D3E0006F981}" topLeftCell="C70">
      <selection activeCell="E8" sqref="E8"/>
      <pageMargins left="0.7" right="0.7" top="0.78740157499999996" bottom="0.78740157499999996" header="0.3" footer="0.3"/>
      <pageSetup paperSize="9" orientation="portrait" r:id="rId1"/>
    </customSheetView>
  </customSheetViews>
  <mergeCells count="8">
    <mergeCell ref="B2:G2"/>
    <mergeCell ref="D11:G11"/>
    <mergeCell ref="B5:G5"/>
    <mergeCell ref="B15:G20"/>
    <mergeCell ref="D12:G12"/>
    <mergeCell ref="D13:G13"/>
    <mergeCell ref="B4:G4"/>
    <mergeCell ref="B14:G14"/>
  </mergeCells>
  <pageMargins left="0.7" right="0.7" top="0.75" bottom="0.75" header="0.3" footer="0.3"/>
  <pageSetup paperSize="9" scale="67" orientation="landscape" horizontalDpi="4294967292"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Kalkulace_nabidkove_ceny</vt:lpstr>
      <vt:lpstr>Kalkulace_nabidkove_ceny!Oblast_tisku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Pudová</dc:creator>
  <cp:lastModifiedBy>Michal Boroš</cp:lastModifiedBy>
  <cp:lastPrinted>2014-11-18T13:54:22Z</cp:lastPrinted>
  <dcterms:created xsi:type="dcterms:W3CDTF">2010-12-22T13:32:05Z</dcterms:created>
  <dcterms:modified xsi:type="dcterms:W3CDTF">2021-11-15T11:16:31Z</dcterms:modified>
</cp:coreProperties>
</file>