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NS\DNS_Drogisticke_zbozi_2018-2021\DRZ_dodavka_01_2021\01_Vyzva\"/>
    </mc:Choice>
  </mc:AlternateContent>
  <xr:revisionPtr revIDLastSave="0" documentId="13_ncr:1_{0EF9DA87-7AC4-4A03-B88F-66C299F1AD7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oložky" sheetId="2" r:id="rId1"/>
    <sheet name="Další podmínky" sheetId="1" r:id="rId2"/>
  </sheets>
  <definedNames>
    <definedName name="_xlnm._FilterDatabase" localSheetId="0" hidden="1">Položky!$A$1:$S$266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" i="2" l="1"/>
</calcChain>
</file>

<file path=xl/sharedStrings.xml><?xml version="1.0" encoding="utf-8"?>
<sst xmlns="http://schemas.openxmlformats.org/spreadsheetml/2006/main" count="1881" uniqueCount="1033">
  <si>
    <t>Technický líh o min. lihovitosti 95%</t>
  </si>
  <si>
    <t>15911100-8-1</t>
  </si>
  <si>
    <t>Rozprašovač 1 l</t>
  </si>
  <si>
    <t>Ruční mechanický plastový rozprašovač se šroubovacím uzávěrem, obsah nádržky 1 l.</t>
  </si>
  <si>
    <t>16160000-4-1</t>
  </si>
  <si>
    <t>Rozprašovač 500 ml</t>
  </si>
  <si>
    <t>Ruční mechanický plastový rozprašovač se šroubovacím uzávěrem, obsah nádržky 500 ml.</t>
  </si>
  <si>
    <t>16160000-4-2</t>
  </si>
  <si>
    <t>Kyselina chlorovodíková</t>
  </si>
  <si>
    <t>24311470-2-1</t>
  </si>
  <si>
    <t>Hydroxid sodný</t>
  </si>
  <si>
    <t>24311500-2-1</t>
  </si>
  <si>
    <t>Vysoce účinný prostorový sprej na hubení mravenců, švábů, blech, štěnic, rusů, rybenek, larev molů a jiného lezoucího hmyzu s dlouhodobým účinkem. Vhodný k použití v domácnostech.</t>
  </si>
  <si>
    <t>24452000-7-1</t>
  </si>
  <si>
    <t>Vysoce účinný univerzální tekutý čistící a mycí prostředek s antibakteriální složkou k odstranění mastnoty, zaschlé špíny. Použití na podlahy z PVC, mramor, keramické obklady a jiné omyvatelné povrchy. Vhodný pro ruční mytí. Nepěnivý. Složení: neiontové povrchově aktivní látky méně než 5%, aniontové povrchově aktivní látky méně než 5%, Methylchloroisothiazolinone, aromatické složky.</t>
  </si>
  <si>
    <t>24455000-8-3</t>
  </si>
  <si>
    <t>Dezinfekční parfémovaný prostředek s účinnou mycí složkou na koupelny</t>
  </si>
  <si>
    <t>24455000-8-4</t>
  </si>
  <si>
    <t>Univerzální práškový dezinfekční prostředek na bázi aktivního chloru vhodný k denní dezinfekci. Složení: obsah aktivního chloru 25%, tosylchloramide sodium . Spektrum účinnosti: baktericidní, fungicidní, virucidní.</t>
  </si>
  <si>
    <t>24455000-8-5</t>
  </si>
  <si>
    <t>Vysoce účinný tekutý dezinfekční a fungicidní přípravek pro odstraňování plísní, řas a kvasinek v mechanickém rozprašovači. Okamžitý účinek. Vhodný k použití na dřevo, omítky a malby zdí interiéru i exteriéru. Použití v prostorách se zvýšenou vlhkostí. Obsah chlornanu sodného méně než 5%, hydroxidu sodného méně než 1%</t>
  </si>
  <si>
    <t>24455000-8-6</t>
  </si>
  <si>
    <t>Univerzální vysoce účinný tekutý čistící prostředek s dezinfekčními účinky. Vhodný k čištění a dezinfekci podlah, nábytku, kuchyňského a hygienického zařízení. Obsah chlornanu sodného méně než 5%, obsah hydroxidu sodného méně než 1%, zapsaný v registru chemických látek Ministerstva zdravotnictví.</t>
  </si>
  <si>
    <t>24455000-8-7</t>
  </si>
  <si>
    <t>24455000-8-8</t>
  </si>
  <si>
    <t>Čistící hmota vhodná pro klávesnice, mobilní telefony, notebooky, dálkové ovladače, digitální fotoaparáty, tiskárny aj. Hmota, která sbírá špínu, prach a nečistoty, s dezinfekčními účinky.</t>
  </si>
  <si>
    <t>30237250-6-1</t>
  </si>
  <si>
    <t>Čisticí roztok na čištění TFT/LCD/TV monitorů, notebooků, laptopů, plochých obrazovek, digitálních fotoaparátů, navigačních zařízení, mobilních telefonů a dalších zobrazovacích ploch. Čisticí roztok neobsahuje alkohol.</t>
  </si>
  <si>
    <t>30237250-6-2</t>
  </si>
  <si>
    <t>Změkčovač vody, krystalická soda</t>
  </si>
  <si>
    <t>39137000-1-1</t>
  </si>
  <si>
    <t>Osvěžovač vzduchu, spray</t>
  </si>
  <si>
    <t>Osvěžovač vzduchu, gel</t>
  </si>
  <si>
    <t>Tekutý vonný koncentrát k neutralizaci pachů, použití do mycích roztoků</t>
  </si>
  <si>
    <t>39810000-3-1</t>
  </si>
  <si>
    <t>39811100-1-1</t>
  </si>
  <si>
    <t>39811100-1-2</t>
  </si>
  <si>
    <t>39811100-1-3</t>
  </si>
  <si>
    <t>39811100-1-8</t>
  </si>
  <si>
    <t>Samoleštící vosková emulze na podlahy. Použití: k leštění a konzervaci nesavých podlahových krytin (guma, PVC, linoleum, různé druhy dlaždic, přírodní i umělý kámen). Dodává povrchům lesk a vytváří ochranný film, který omezuje znečištění a poškození.</t>
  </si>
  <si>
    <t>39812000-7-2</t>
  </si>
  <si>
    <t>Prostředek s leštícím účnkem na podlahy, tekutý</t>
  </si>
  <si>
    <t>39812000-7-3</t>
  </si>
  <si>
    <t>Čistící sypký písek na nádobí a pracovní plochy, vany, umyvadla a hygienické zařízení s vysokou čistící a odmašťovací schopností, včetně efektivního odstraňování připálenin.</t>
  </si>
  <si>
    <t>39830000-9-1</t>
  </si>
  <si>
    <t>Vysoce účinný čistící tekutý krémový písek na nádobí a kuchyňské pracovní plochy, koupelny a hygienické zařízení. Vhodný na hliník, smalt, kov, nerez, sklokeramiku, mramor, keramiku, plast, laminát, PVC.</t>
  </si>
  <si>
    <t>39830000-9-2</t>
  </si>
  <si>
    <t>Čistící písek, určený k rychlému rozpouštění vodního kamene</t>
  </si>
  <si>
    <t>39830000-9-3</t>
  </si>
  <si>
    <t>Šampón na ruční čištění koberců a čalounění 3v1 čistí díky aktivní složce kyslíku. Uvolňuje a rozkládá odolné a zaschlé skvrny. Neutralizuje nepříjemný zápach.</t>
  </si>
  <si>
    <t>39830000-9-4</t>
  </si>
  <si>
    <t>39830000-9-5</t>
  </si>
  <si>
    <t>Tekutý vysoce účinný čistící prostředek na odstraňování zaschlých skvrn z textilií. Vhodný na bílé i barevné textilie, účinný i při nízkých teplotách. Vhodný pro automatické pračky i ruční čištění. Bez obsahu chlóru.</t>
  </si>
  <si>
    <t>39830000-9-6</t>
  </si>
  <si>
    <t>Čistící prostředek, tekutý, na skleněné plochy, okna a vitríny s vysokým leštícím účinkem v rozprašovači</t>
  </si>
  <si>
    <t>39830000-9-7</t>
  </si>
  <si>
    <t>Odstraňovač vodního kamene, pro varné konvice, kávovary</t>
  </si>
  <si>
    <t>39830000-9-9</t>
  </si>
  <si>
    <t>39830000-9-10</t>
  </si>
  <si>
    <t>Tekutý čistící univerzální odmašťovač v mechanickém rozprašovači s pumpičkou, určený k odstranění silných organických připálenin a úklidu silně znečištěných pracovních ploch, obkladů, dřezů, umyvadel. Citrónová vůně.</t>
  </si>
  <si>
    <t>39830000-9-11</t>
  </si>
  <si>
    <t>Univerzální odmašťovací prostředek v rozprašovači</t>
  </si>
  <si>
    <t>39830000-9-12</t>
  </si>
  <si>
    <t>Tekutý čistící prostředek na koupelny v mechanickém rozprašovači s pumpičkou. Vhodný na čištění keramických, akrylátových a skleněných povrchů. Velmi účinně odstraňuje vodní kámen a usazené nečistoty a mýdlo.</t>
  </si>
  <si>
    <t>39830000-9-13</t>
  </si>
  <si>
    <t>Čistící prostředek, mýdlový, na dřevo a dřevěné plochy</t>
  </si>
  <si>
    <t>39830000-9-14</t>
  </si>
  <si>
    <t>Alkalický čistící prostředek na odpadní a kanalizační potrubí. Rozpouští kuchyňské odpady, tuk, vlasy, papír.</t>
  </si>
  <si>
    <t>39830000-9-18</t>
  </si>
  <si>
    <t>Mycí, čistící a leštící tekutý prostředek na podlahy z PVC a ostatní nesavé povrchy s odmašťujícím účinkem a sníženou pěnivostí.Obsahuje Alfa alkoholy a vonné složky.</t>
  </si>
  <si>
    <t>39830000-9-19</t>
  </si>
  <si>
    <t>Neutrální nepěnivý čistič na přírodní bázi, bez obsahu chloru, se svěží vůní, vhodný do strojů i pro ruční mytí</t>
  </si>
  <si>
    <t>39830000-9-22</t>
  </si>
  <si>
    <t>Sanitární koncentrát, odstraňuje vápenné povlaky a dezodoruje, efektivně odstraňuje hlinku a vodní kámen</t>
  </si>
  <si>
    <t>39830000-9-23</t>
  </si>
  <si>
    <t>Čistič odpadů na bázi kyseliny sírové. Přípravek je určen k pročištění pouze plastových a keramických odpadů umyvadel, sprch, WC, kanalizace apod., ucpaných tuky, mýdlem, vápenitými usazeninami, vlasy, papírem, vložkami, hadrem.</t>
  </si>
  <si>
    <t>39830000-9-24</t>
  </si>
  <si>
    <t>39830000-9-25</t>
  </si>
  <si>
    <t>Prostředek na čištění, ošetřování a konzervaci zařízení vyrobených z ušlechtilé oceli s rozprašovačem</t>
  </si>
  <si>
    <t>39830000-9-26</t>
  </si>
  <si>
    <t>39831000-6-2</t>
  </si>
  <si>
    <t>Gelové kapsle na praní</t>
  </si>
  <si>
    <t>39831000-6-3</t>
  </si>
  <si>
    <t>Univerzální prací prášek pro profesionální použití vhodný do všechy typů automatických praček. Určený na barevné i bílé prádlo, vysoce účinný na odolné skvrny, příjemná vůně. Možnost prát při nízkých i vysokých teplotách (od 30°C do 95°C).</t>
  </si>
  <si>
    <t>39831000-6-4</t>
  </si>
  <si>
    <t>Tekutý prací gel na barevné prádlo vhodný do všechy typů automatických praček se změkčujícími účinky a příjemnou vůni. Vysoce účinný na odolné skvrny. Možnost prát při nízkých i vysokých teplotách (od 30°C do 95°C).</t>
  </si>
  <si>
    <t>39831000-6-5</t>
  </si>
  <si>
    <t>Speciální sůl do myčky, změkčující vodu, zabraňující usazování vodního kamene</t>
  </si>
  <si>
    <t>39831210-1-1</t>
  </si>
  <si>
    <t>Čistič myčky zabraňující usazování mastnoty a vodního kamene</t>
  </si>
  <si>
    <t>39831210-1-2</t>
  </si>
  <si>
    <t>Tablety do myčky obsahující mycí prostředek, leštidlo, sůl, ochranu skla a odstraňovač připečených zbytků jídel</t>
  </si>
  <si>
    <t>39831210-1-3</t>
  </si>
  <si>
    <t>Tablety do myčky obsahující mycí prostředek, leštidlo, sůl, ochranu skla a odstraňovač připečených zbytků jídel. Obsahuje více jak 30% fosforečnanů.</t>
  </si>
  <si>
    <t>39831210-1-4</t>
  </si>
  <si>
    <t>39831210-1-5</t>
  </si>
  <si>
    <t>Leštidlo do myčky nádobí, zanechává suché nádobí beze skvrn a vápenatých usazenin, dodává nádobí lesk.</t>
  </si>
  <si>
    <t>39831210-1-6</t>
  </si>
  <si>
    <t>Extra silný čisticí gelový prostředek na WC, odstraňuje vápenaté usazeniny, má dezinfekční a čistící účinek, parfémovaný. Obsahuje kyselinu chlorovodíkovou. Dodat bezpečnostní list</t>
  </si>
  <si>
    <t>39831600-2-1</t>
  </si>
  <si>
    <t>Tekutý kyselý čistící prostředek na WC s vysokým antibakteriálním účinkem, odstraňujem vodní a močový kámen, velmi znečištěné povrchy a rez. Vhodný na WC mísy, umyvadla, obkladačky. Obsahuje kyselinu fosforečnou 5-15 hm.%. Dodat bezpečnostní list</t>
  </si>
  <si>
    <t>39831600-2-2</t>
  </si>
  <si>
    <t>WC závěsné tablety do mís, závěs + náplň</t>
  </si>
  <si>
    <t>WC závěsné tablety do mís, válečky/kuličky, s vůní, závěs + náplň</t>
  </si>
  <si>
    <t>39831600-2-5</t>
  </si>
  <si>
    <t>WC závěsné tablety do mís, pouze náplň</t>
  </si>
  <si>
    <t>WC závěcné tablety do mís, válečky/kuličky, s vůní, pouze náplň</t>
  </si>
  <si>
    <t>39831600-2-6</t>
  </si>
  <si>
    <t>Pisoárové tablety 3v1, s dezodorujícími a sanitizujícími účinky, zabraňující ucpávání odpadů, s dlouhodobou výdrží, bez paradichlorbenzenu</t>
  </si>
  <si>
    <t>39831600-2-8</t>
  </si>
  <si>
    <t>Tableta do splachovací nádržky WC, s vůní, rozpůstná.</t>
  </si>
  <si>
    <t>39831600-2-9</t>
  </si>
  <si>
    <t>Tekutý čistící gelový prostředek na WC mísy s vonnou složkou, odstraňuje vodní kámen, rez a nečistoty. Obsahuje kyselinu mravenčí 5-10 hm.%. Dodat bezpečnostní list.</t>
  </si>
  <si>
    <t>39831600-2-11</t>
  </si>
  <si>
    <t>Tekutý čistící pěnivý prostředek na ruční mytí nádobí s velmi vysokou odmašťující schopností. Složení: 5-15% aniontové povrchově aktivní látky, méně než 5% neiontové povrchově aktivní látky, vonné složky, bez obsahu octa.</t>
  </si>
  <si>
    <t>39832000-3-1</t>
  </si>
  <si>
    <t>Tekutý čistící pěnivý prostředek na ruční mytí nádobí pro profesionální použití s velmi vysokou odmašťující schopností. Složení: 5-15% aniontové povrchově aktivní látky, méně než 5% neiontové povrchově aktivní látky, vonné složky, bez obsahu octa.</t>
  </si>
  <si>
    <t>39832000-3-2</t>
  </si>
  <si>
    <t>Tekutý čistící pěnivý prostředek vhodný na ruční mytí nádobí pro profesionální použití s velmi vysokou odmašťující schopností. Složení: 5-15% aniontové povrchově aktivní látky, méně než 5% neiontové povrchově aktivní látky, hustota 1020g/l, vonné složky, bez obsahu octa. K dodávce přiložit bezpečnostní list.</t>
  </si>
  <si>
    <t>39832000-3-3</t>
  </si>
  <si>
    <t>Prostředek na údržbu nábytku (leštěnka), antistatický čistič prachu, spray</t>
  </si>
  <si>
    <t>39833000-0-1</t>
  </si>
  <si>
    <t>18141000-9-1</t>
  </si>
  <si>
    <t>18141000-9-3</t>
  </si>
  <si>
    <t>18141000-9-4</t>
  </si>
  <si>
    <t>18141000-9-5</t>
  </si>
  <si>
    <t>18141000-9-6</t>
  </si>
  <si>
    <t>18141000-9-7</t>
  </si>
  <si>
    <t>18141000-9-8</t>
  </si>
  <si>
    <t>18141000-9-10</t>
  </si>
  <si>
    <t>18141000-9-11</t>
  </si>
  <si>
    <t>Rukavice jednorázové, vinyl, vel. L</t>
  </si>
  <si>
    <t>18141000-9-12</t>
  </si>
  <si>
    <t>Kuchyňská chňapka s tepelně izolační vložkou (více vrstev), s poutkem a magnetem, z manipulační strany teflonová vrstva, 100% bavlna, vysoká tepelná odolnost, možnost prát při vysokých teplotách.</t>
  </si>
  <si>
    <t>18141000-9-13</t>
  </si>
  <si>
    <t>18141000-9-14</t>
  </si>
  <si>
    <t>18141000-9-15</t>
  </si>
  <si>
    <t>18141000-9-16</t>
  </si>
  <si>
    <t>Kuchařská čepice</t>
  </si>
  <si>
    <t>18443340-1-1</t>
  </si>
  <si>
    <t>33761000-2-3</t>
  </si>
  <si>
    <t>33761000-2-4</t>
  </si>
  <si>
    <t>33761000-2-5</t>
  </si>
  <si>
    <t>33761000-2-6</t>
  </si>
  <si>
    <t>33761000-2-7</t>
  </si>
  <si>
    <t>33761000-2-8</t>
  </si>
  <si>
    <t>33761000-2-9</t>
  </si>
  <si>
    <t>33761000-2-10</t>
  </si>
  <si>
    <t>33761000-2-12</t>
  </si>
  <si>
    <t>33761000-2-13</t>
  </si>
  <si>
    <t>33761000-2-14</t>
  </si>
  <si>
    <t>33761000-2-15</t>
  </si>
  <si>
    <t>33761000-2-16</t>
  </si>
  <si>
    <t>33763000-6-1</t>
  </si>
  <si>
    <t>Papírové ručníky, skládané, Z/Z, 2-vrstvé, bílé</t>
  </si>
  <si>
    <t>33763000-6-2</t>
  </si>
  <si>
    <t>Papírové ručníky, skládané, Z/Z, 1-vrstvé, zelené</t>
  </si>
  <si>
    <t>33763000-6-3</t>
  </si>
  <si>
    <t>Papírové ručníky, vnější odvíjení, 2-vrstvé, bílé, 100% celulóza</t>
  </si>
  <si>
    <t>33763000-6-5</t>
  </si>
  <si>
    <t>Papírové ručníky, středové odvíjení, 2-vrstvé, bílé, recyklované</t>
  </si>
  <si>
    <t>33763000-6-6</t>
  </si>
  <si>
    <t>Papírové ručníky, vnější odvíjení, 3-vrstvé, bílé, 100% celulóza</t>
  </si>
  <si>
    <t>33763000-6-8</t>
  </si>
  <si>
    <t>Papírové utěrky, 2-vrstvé</t>
  </si>
  <si>
    <t>33763000-6-9</t>
  </si>
  <si>
    <t>Papírové kapesníčky, balíčky</t>
  </si>
  <si>
    <t>33763000-6-10</t>
  </si>
  <si>
    <t>Papírové ručníky, středové odvíjení, 2-vrstvé, bílé, 100% celulóza</t>
  </si>
  <si>
    <t>33763000-6-11</t>
  </si>
  <si>
    <t>Papírové ručníky, skládané, Z/Z, 1-vrstvé, bílé</t>
  </si>
  <si>
    <t>33763000-6-12</t>
  </si>
  <si>
    <t>33763000-6-13</t>
  </si>
  <si>
    <t>Papírové ručníky, vnější odvíjení, 2-vrstvé, bílé, recyklované</t>
  </si>
  <si>
    <t>33763000-6-14</t>
  </si>
  <si>
    <t>Papírové ručníky pro elektronický zásobník 19,5 cm, vnější odvíjení, 2-vrstvé, bílé, recykl</t>
  </si>
  <si>
    <t>33763000-6-15</t>
  </si>
  <si>
    <t>Papírové ubrousky do zásobníků, 1-vrstvé</t>
  </si>
  <si>
    <t>33764000-3-1</t>
  </si>
  <si>
    <t>Papírové ubrousky, bílé, 1-vrstvé, rozměry cca 33 x 33 cm</t>
  </si>
  <si>
    <t>33764000-3-4</t>
  </si>
  <si>
    <t>Papírové ubrousky, bílé, 2-vrstvé, rozměry cca 33 x 33 cm</t>
  </si>
  <si>
    <t>33764000-3-7</t>
  </si>
  <si>
    <t>Papírové ubrousky, bordó, 1-vrstvé, rozměry cca 33 x 33 cm.</t>
  </si>
  <si>
    <t>33764000-3-5a</t>
  </si>
  <si>
    <t>Papírové ubrousky, modré, 1-vrstvé, rozměry cca 33 x 33 cm.</t>
  </si>
  <si>
    <t>33764000-3-5c</t>
  </si>
  <si>
    <t>Papírové ubrousky, žluté, 1-vrstvé, rozměry cca 33 x 33 cm.</t>
  </si>
  <si>
    <t>33764000-3-5e</t>
  </si>
  <si>
    <t>Papírové ubrousky, zelené, 2-vrstvé, rozměry cca 33 x 33 cm.</t>
  </si>
  <si>
    <t>33764000-3-6d</t>
  </si>
  <si>
    <t>33770000-8-1</t>
  </si>
  <si>
    <t>Mycí houba</t>
  </si>
  <si>
    <t>Mycí houba bez abrazivní vrstvy, rozměry cca 15 x 10 x 5 cm.</t>
  </si>
  <si>
    <t>39224320-7-1</t>
  </si>
  <si>
    <t>Ručník froté, 50 x 90 cm</t>
  </si>
  <si>
    <t>Ručník froté, o rozměrech cca 50 x 90 cm, 100% bavlna, min. 400 g/m2.</t>
  </si>
  <si>
    <t>39514100-9-1</t>
  </si>
  <si>
    <t>Ručník pracovní vaflový</t>
  </si>
  <si>
    <t>Pracovní vaflový ručník, rozměr 50 x 90 cm, 100% bavlna</t>
  </si>
  <si>
    <t>39514100-9-2</t>
  </si>
  <si>
    <t>39514200-0-1</t>
  </si>
  <si>
    <t>Houbová utěrka, vysoká savost, rozměry cca 16 x 18 cm</t>
  </si>
  <si>
    <t>39514200-0-3</t>
  </si>
  <si>
    <t>Utěrka bavlněná, 50 x 70 cm</t>
  </si>
  <si>
    <t>39514200-0-4</t>
  </si>
  <si>
    <t>Utěrka z netkané textilie, bílá</t>
  </si>
  <si>
    <t>39514200-0-5</t>
  </si>
  <si>
    <t>39514200-0-6</t>
  </si>
  <si>
    <t>Prachovka, netkaná, 40 x 42 cm</t>
  </si>
  <si>
    <t>Prachovka, netkaná, sací schopnost, pro utírání hladkých povrchů, pracovních ploch a stolů, cca 40 x 42 cm.</t>
  </si>
  <si>
    <t>39525100-9-1</t>
  </si>
  <si>
    <t>Prachovka z mikrovlákna, 40 x 40 cm</t>
  </si>
  <si>
    <t>Prachovka z mikrovlákna, s tkanou smyčkovou strukturou (švédská utěrka), cca 40 x 40 cm</t>
  </si>
  <si>
    <t>39525100-9-2</t>
  </si>
  <si>
    <t>Zemovka, 60 x 70 cm</t>
  </si>
  <si>
    <t>Zemovka, netkaná s vysokou sací schopností, pro vytírání hladkých povrchů, pracovních ploch a stolů, cca 60 x 70 cm.</t>
  </si>
  <si>
    <t>39525800-6-1</t>
  </si>
  <si>
    <t>Zemovka, 50 x 60 cm</t>
  </si>
  <si>
    <t>Zemovka, netkaná s vysokou sací schopností, pro vytírání hladkých povrchů, pracovních ploch a stolů, cca 50 x 60 cm</t>
  </si>
  <si>
    <t>39525800-6-2</t>
  </si>
  <si>
    <t>Zemovka, bavlněná</t>
  </si>
  <si>
    <t>Zemovka tkaná s vysokou pevností a vysokou sací schopností pro vytírání hladkých a hrubších podlah, bílá barva. Rozměr 60 x 60 cm.</t>
  </si>
  <si>
    <t>39525800-6-3</t>
  </si>
  <si>
    <t>Leštící utěrka, 80 x 50 cm</t>
  </si>
  <si>
    <t>Leštící utěrka, pro leštění oken, skleněných ploch a keramických obkladů, cca 80 x 50 cm</t>
  </si>
  <si>
    <t>39525810-9-1</t>
  </si>
  <si>
    <t>Smetáček dřevěný nelakovaný</t>
  </si>
  <si>
    <t>Smetáček dřevěný nelakovaný s rukojetí, štětiny - směs.</t>
  </si>
  <si>
    <t>39812400-1-1</t>
  </si>
  <si>
    <t>Smetáček+lopatka, plastová s gumovou hranou</t>
  </si>
  <si>
    <t>Souprava smetáček + lopatka, plastová s gumovou hranou.</t>
  </si>
  <si>
    <t>39812400-1-2</t>
  </si>
  <si>
    <t>Smeták a násada se závitem</t>
  </si>
  <si>
    <t>Smeták a násada se závitem, plast, smeták cca 30 cm, násada cca 130 cm</t>
  </si>
  <si>
    <t>39812400-1-3</t>
  </si>
  <si>
    <t>Smeták 30 cm</t>
  </si>
  <si>
    <t>Smeták (bez násady) plastový s hrubým závitem, šířka cca 30 cm.</t>
  </si>
  <si>
    <t>39812400-1-4</t>
  </si>
  <si>
    <t>Násada, dřevěná, bez závitu, 140-150 cm</t>
  </si>
  <si>
    <t>Násada , dřevěná, bez závitu, délka: 140 - 150 cm</t>
  </si>
  <si>
    <t>39812400-1-6</t>
  </si>
  <si>
    <t>Kartáč rýžový s poutkem</t>
  </si>
  <si>
    <t>Tvrdý syntetický rýžový kartáč s poutkem určený na ruční odstraňování hrubých nečistot.</t>
  </si>
  <si>
    <t>39812400-1-7</t>
  </si>
  <si>
    <t>Lopatka kovová</t>
  </si>
  <si>
    <t>Lopatka kovová, šíře lopatky cca 230 mm.</t>
  </si>
  <si>
    <t>39812400-1-8</t>
  </si>
  <si>
    <t>Smeták 80 cm</t>
  </si>
  <si>
    <t>Smeták sálový (bez násady), dřevěný, kovový držák na násadu bez závitu, šířka 80 cm.</t>
  </si>
  <si>
    <t>39812400-1-12</t>
  </si>
  <si>
    <t>Stěrka na okna šíře 20 cm s plastovou rukojetí</t>
  </si>
  <si>
    <t>Stěrka na okna plastová, šíře 20 cm, stírací část guma, vrchní část houbička na odstranění hrubších nečistot, rukojeť plast</t>
  </si>
  <si>
    <t>39830000-9-20</t>
  </si>
  <si>
    <t>Stěrka na okna  šíře 35cm + teleskopická tyč</t>
  </si>
  <si>
    <t>Stěrka na okna úklidová kovová, šíře 35 cm, stírací část guma + teleskopická hliníková tyč 150cm</t>
  </si>
  <si>
    <t>39830000-9-21</t>
  </si>
  <si>
    <t>Taška mikrotenová, nosnost 4 kg</t>
  </si>
  <si>
    <t>18937100-7-1</t>
  </si>
  <si>
    <t>Taška mikrotenová, nosnost 5 kg</t>
  </si>
  <si>
    <t>18937100-7-2</t>
  </si>
  <si>
    <t>Přířezy mikrotenové skládané</t>
  </si>
  <si>
    <t>18937100-7-3</t>
  </si>
  <si>
    <t>Sáčky mikrotenové, 20 x 30 cm</t>
  </si>
  <si>
    <t>18937100-7-4</t>
  </si>
  <si>
    <t>Sáčky mikrotenové, 25 x 35 cm</t>
  </si>
  <si>
    <t>18937100-7-5</t>
  </si>
  <si>
    <t>Sáčky mikrotenové, 30 x 40 cm</t>
  </si>
  <si>
    <t>18937100-7-6</t>
  </si>
  <si>
    <t>Sáčky igelitové 20 x 30 cm</t>
  </si>
  <si>
    <t>18937100-7-7</t>
  </si>
  <si>
    <t>Sáčky papírové svačinové, 1 kg</t>
  </si>
  <si>
    <t>18937100-7-8</t>
  </si>
  <si>
    <t>Sáčky mikrotenové, 25 x 40 cm</t>
  </si>
  <si>
    <t>18937100-7-9</t>
  </si>
  <si>
    <t>Taška mikrotenová, nosnost 10 kg</t>
  </si>
  <si>
    <t>18937100-7-10</t>
  </si>
  <si>
    <t>Sáčky do odpadkového koše, 10 l</t>
  </si>
  <si>
    <t>19640000-4-1</t>
  </si>
  <si>
    <t>Sáčky do odpadkového koše, 30-35 l, HDPE, 8-10 mic</t>
  </si>
  <si>
    <t>19640000-4-2</t>
  </si>
  <si>
    <t>Sáčky do odpadkového koše, 60 l, HDPE,10-15 mic</t>
  </si>
  <si>
    <t>19640000-4-3</t>
  </si>
  <si>
    <t>19640000-4-4</t>
  </si>
  <si>
    <t>19640000-4-5</t>
  </si>
  <si>
    <t>Hygienické sáčky, HDPE, do zásobníku, ks</t>
  </si>
  <si>
    <t>19640000-4-6</t>
  </si>
  <si>
    <t>Hygienické sáčky, HDPE, do zásobníku, balení</t>
  </si>
  <si>
    <t>19640000-4-7</t>
  </si>
  <si>
    <t>Sáčky do odpadkového koše, 30-35 l, LDPE, 25-40 mic</t>
  </si>
  <si>
    <t>19640000-4-8</t>
  </si>
  <si>
    <t>Sáčky do odpadkového koše, 70 l, HDPE, 10-15 mic</t>
  </si>
  <si>
    <t>19640000-4-9</t>
  </si>
  <si>
    <t>Pytle na odpad, 240 l, LDPE, 60-80 mic</t>
  </si>
  <si>
    <t>19640000-4-11</t>
  </si>
  <si>
    <t>Pytle na odpad, 120 l, LDPE, 50-60 mic, zatahovací</t>
  </si>
  <si>
    <t>19640000-4-12</t>
  </si>
  <si>
    <t>Pytle na odpad, 140l, LDPE, 60-70 mic</t>
  </si>
  <si>
    <t>19640000-4-13</t>
  </si>
  <si>
    <t>Sáčky do odpadkového koše, 60-70 l, MDPE, 10-20 mic, zatahovací</t>
  </si>
  <si>
    <t>19640000-4-14</t>
  </si>
  <si>
    <t>Sáčky do odpadkového koše, 60-70 l, LDPE, 40 mic, zatahovací</t>
  </si>
  <si>
    <t>19640000-4-15</t>
  </si>
  <si>
    <t>Sáčky do odpadkového koše, 60-70 l, LDPE, 25-40 mic</t>
  </si>
  <si>
    <t>19640000-4-16</t>
  </si>
  <si>
    <t>Papírové hygienické sáčky</t>
  </si>
  <si>
    <t>33771000-5-1</t>
  </si>
  <si>
    <t>39224340-3-1</t>
  </si>
  <si>
    <t>Odpadkový koš, výklopný, 15l</t>
  </si>
  <si>
    <t>Odpadkový koš, z odolného plastu, výklopné víko, odnímatelná horní část koše, objem 15l.</t>
  </si>
  <si>
    <t>39224340-3-2</t>
  </si>
  <si>
    <t>Odpadkový koš, výklopný, 18l</t>
  </si>
  <si>
    <t>Odpadkový koš, z odolného plastu, výklopné víko, objem 18l.</t>
  </si>
  <si>
    <t>39224340-3-4</t>
  </si>
  <si>
    <t>Odpadkový koš, výklopný, 50l</t>
  </si>
  <si>
    <t>Odpadkový koš, z odolného plastu, výklopné víko, odnímatelná horní část koše, objem 50l.</t>
  </si>
  <si>
    <t>39224340-3-5</t>
  </si>
  <si>
    <t>Odpadkový koš, drátěný, černý</t>
  </si>
  <si>
    <t>39224340-3-6</t>
  </si>
  <si>
    <t>39224340-3-7</t>
  </si>
  <si>
    <t>Odpadkový koš, stolní, 2l</t>
  </si>
  <si>
    <t>Nádoba stolní na odpadky s výkyvným poklopem, objem 2l.</t>
  </si>
  <si>
    <t>39224340-3-8</t>
  </si>
  <si>
    <t>Odpadkový koš, výklopný, 25 l</t>
  </si>
  <si>
    <t>39224340-3-9</t>
  </si>
  <si>
    <t>Vatové tyčinky ze 100% bavlny</t>
  </si>
  <si>
    <t>33710000-0-2</t>
  </si>
  <si>
    <t>33710000-0-3</t>
  </si>
  <si>
    <t>33711610-6-1</t>
  </si>
  <si>
    <t>Mazlavé mýdlo k mytí podlah, chodeb, hygienických zařízení, k odstraňování hrubších nečistot a k průmyslovým účelům.</t>
  </si>
  <si>
    <t>33711900-6-2</t>
  </si>
  <si>
    <t>Mýdlo toaletní, hotelové balení</t>
  </si>
  <si>
    <t>33711900-6-3</t>
  </si>
  <si>
    <t>Mýdlo na ruce toaletní, parfemované, tuhé</t>
  </si>
  <si>
    <t>Toaletní mýdlo na ruce, tuhé, parfémované, hmotnost min. 100 g.</t>
  </si>
  <si>
    <t>33711900-6-4</t>
  </si>
  <si>
    <t>Mýdlo na ruce s antibakteriální složkou, tuhé</t>
  </si>
  <si>
    <t>33711900-6-5</t>
  </si>
  <si>
    <t>33711900-6-6</t>
  </si>
  <si>
    <t>33711900-6-7</t>
  </si>
  <si>
    <t>33711900-6-8</t>
  </si>
  <si>
    <t>33711900-6-9</t>
  </si>
  <si>
    <t>33711900-6-10</t>
  </si>
  <si>
    <t>Pěnové mýdlo - náhradní náplň do dávkovače Lotus Professional, pěnový generátor</t>
  </si>
  <si>
    <t>33711900-6-11</t>
  </si>
  <si>
    <t>Profesionální čistící a mycí pasta na ruce</t>
  </si>
  <si>
    <t>33741100-7-1</t>
  </si>
  <si>
    <t>33741200-8-1</t>
  </si>
  <si>
    <t>33741200-8-2</t>
  </si>
  <si>
    <t>33764000-3-8</t>
  </si>
  <si>
    <t>Papírové kapesníčky, krabička</t>
  </si>
  <si>
    <t>33764000-3-9</t>
  </si>
  <si>
    <t>Vlhčené ubrousky</t>
  </si>
  <si>
    <t>33764000-3-11</t>
  </si>
  <si>
    <t>Párátka, ozdobná, 75 mm</t>
  </si>
  <si>
    <t>39222100-5-2</t>
  </si>
  <si>
    <t>Špejle hrocené</t>
  </si>
  <si>
    <t>39222100-5-3</t>
  </si>
  <si>
    <t>Špejle ozdobné</t>
  </si>
  <si>
    <t>39222100-5-4</t>
  </si>
  <si>
    <t>Špejle uzenářské</t>
  </si>
  <si>
    <t>39222100-5-5</t>
  </si>
  <si>
    <t>Párátka, kulatá</t>
  </si>
  <si>
    <t>39222100-5-6</t>
  </si>
  <si>
    <t>Párátka, hygienicky balená</t>
  </si>
  <si>
    <t>39222100-5-7</t>
  </si>
  <si>
    <t>Rozetky, průměr 9 cm</t>
  </si>
  <si>
    <t>39222100-5-11</t>
  </si>
  <si>
    <t>Papírový tácek, 10 x 16 cm</t>
  </si>
  <si>
    <t>39222100-5-13</t>
  </si>
  <si>
    <t>Papírový tácek, 13 x 20 cm</t>
  </si>
  <si>
    <t>39222100-5-14</t>
  </si>
  <si>
    <t>Papírový tácek, 16 x 23 cm</t>
  </si>
  <si>
    <t>39222100-5-15</t>
  </si>
  <si>
    <t>Potravinářská folie, role, šíře: 45 cm, návin: 300 m, cca 9 mic.</t>
  </si>
  <si>
    <t>39222100-5-17</t>
  </si>
  <si>
    <t>Potravinářská folie, role, šíře: 60 cm, návin: 300 m, cca 9 mic.</t>
  </si>
  <si>
    <t>39222100-5-18</t>
  </si>
  <si>
    <t>Zástěra jednorázová</t>
  </si>
  <si>
    <t>39222100-5-19</t>
  </si>
  <si>
    <t>Hliníková folie v roli, 30 cm x 150 m</t>
  </si>
  <si>
    <t>Hliníková folie v roli (alobal), šíře: 30 cm, návin: 150 m, síla folie: cca: 10 mic.</t>
  </si>
  <si>
    <t>39222100-5-20</t>
  </si>
  <si>
    <t>Papír na pečení</t>
  </si>
  <si>
    <t>39222100-5-21</t>
  </si>
  <si>
    <t>Párátka, plochá</t>
  </si>
  <si>
    <t>39222100-5-25</t>
  </si>
  <si>
    <t>Hliníková folie v roli, 30 cm x 10 m</t>
  </si>
  <si>
    <t>Hliníková folie v roli (alobal), šíře: 30 cm, návin: 10 m, síla folie: cca: 10 mic.</t>
  </si>
  <si>
    <t>39222100-5-26</t>
  </si>
  <si>
    <t>Lžička kávová, plast</t>
  </si>
  <si>
    <t>39222110-8-1</t>
  </si>
  <si>
    <t>Míchátko na kávu, plast</t>
  </si>
  <si>
    <t>39222110-8-2</t>
  </si>
  <si>
    <t>Kelímky, 0,2l, plast, bílé</t>
  </si>
  <si>
    <t>39222110-8-9</t>
  </si>
  <si>
    <t>Kelímky, 0,2l, plast, čiré</t>
  </si>
  <si>
    <t>39222110-8-10</t>
  </si>
  <si>
    <t>Kelímky, 0,2l, plast, jednotlivě balené</t>
  </si>
  <si>
    <t>39222110-8-11</t>
  </si>
  <si>
    <t>Kelímky, 0,2l, polystyren</t>
  </si>
  <si>
    <t>39222110-8-12</t>
  </si>
  <si>
    <t>Kelímky, 0,1l, papír, bílé</t>
  </si>
  <si>
    <t>39222110-8-13</t>
  </si>
  <si>
    <t>Zápalky</t>
  </si>
  <si>
    <t>39225300-8-1</t>
  </si>
  <si>
    <t>Mop - držák pro úchyt plochého mopu, 40 x 11 cm, plast, kloubový</t>
  </si>
  <si>
    <t>Mop - držák pro úchyt plochého mopu, cca 40 x 11 cm, plastový, kloubový</t>
  </si>
  <si>
    <t>39831300-9-1</t>
  </si>
  <si>
    <t>Mop - kbelík, plastový, 12 l + ždímač</t>
  </si>
  <si>
    <t>Pevné plastové vědro z PVC s výlevkou a ždímačem na třásňový mop.Objem 12l.</t>
  </si>
  <si>
    <t>39831300-9-2</t>
  </si>
  <si>
    <t>Mop - násada na třásňový mop, 130 cm</t>
  </si>
  <si>
    <t>Násada (tyč) na třásňový mop s hrubým závitem, materiál hliník. Délka násady cca 130cm.</t>
  </si>
  <si>
    <t>39831300-9-3</t>
  </si>
  <si>
    <t>Mop jazykový, 40 x 11 cm</t>
  </si>
  <si>
    <t xml:space="preserve">Mop jazykový, cca 40 x 11 cm, silná příze (textilní obdélník) </t>
  </si>
  <si>
    <t>39831300-9-4</t>
  </si>
  <si>
    <t>Mop třásňový</t>
  </si>
  <si>
    <t>Extra silný provázkový třásňový mop z kvalitní bavlny, Délka třásní 35 cm. Možno opakovaně prát až při 60st. Uchycení násady mopu - hrubý závit.</t>
  </si>
  <si>
    <t>39831300-9-5</t>
  </si>
  <si>
    <t>Mop plochý - komplet</t>
  </si>
  <si>
    <t>Komplet pro plochý mop: držák plochého mopu cca 40 cm, _x000D_
návlek (možno opakovaně prát až při 60st), násada, vědro se ždímacím mechanismem.</t>
  </si>
  <si>
    <t>39831300-9-6</t>
  </si>
  <si>
    <t>Stěrka podlahová kovová, 45 cm</t>
  </si>
  <si>
    <t>Stěrka podlahová kovová 45cm, stírací část z gumy, Vhodná pro stěrkování nečistot a vody z podlahy. Uchycení na hrubý smetákový závit.</t>
  </si>
  <si>
    <t>39831300-9-8</t>
  </si>
  <si>
    <t>Vědro, 12 l</t>
  </si>
  <si>
    <t>Vědro, plastové, pevné, 12 l</t>
  </si>
  <si>
    <t>39831300-9-10</t>
  </si>
  <si>
    <t>Vědro, 10 l</t>
  </si>
  <si>
    <t>Vědro, plastové, pevné, 10 l</t>
  </si>
  <si>
    <t>39831300-9-11</t>
  </si>
  <si>
    <t>Vědro, 8 l</t>
  </si>
  <si>
    <t>Vědro, plastové, pevné, 8 l</t>
  </si>
  <si>
    <t>39831300-9-12</t>
  </si>
  <si>
    <t>Vědro, 5 l</t>
  </si>
  <si>
    <t>Vědro, plastové, pevné, 5 l</t>
  </si>
  <si>
    <t>39831300-9-13</t>
  </si>
  <si>
    <t>Vědro, oválné, 10 l</t>
  </si>
  <si>
    <t>Vědro, plastové, oválné, 10 l</t>
  </si>
  <si>
    <t>39831300-9-14</t>
  </si>
  <si>
    <t>Mop třásňový - komplet</t>
  </si>
  <si>
    <t>39831300-9-15</t>
  </si>
  <si>
    <t>Držák padu s kloubem, 25 x 12 cm, alu tyč</t>
  </si>
  <si>
    <t>Držák padu s kloubem + alu tyč. Určeno na obdélníkový pad rozměru 25x12cm zelené barvy.</t>
  </si>
  <si>
    <t>39831300-9-20</t>
  </si>
  <si>
    <t>Pad obdélníkový - zelený, 25 x 12 cm</t>
  </si>
  <si>
    <t>Pad obdélníkový, rozměr 25x12cm, barva zelená (určuje tvrdost vyrovnávací paměti). Určený k odstranění odolných nečistot z povrchů.</t>
  </si>
  <si>
    <t>39831300-9-21</t>
  </si>
  <si>
    <t>Držák rozmýváku ve tvaru T na šíři rozmýváku 35cm</t>
  </si>
  <si>
    <t>39831300-9-23</t>
  </si>
  <si>
    <t>WC štětka, set s miskou</t>
  </si>
  <si>
    <t>Plastová WC souprava, vysoká (miska + závěsná štětka).</t>
  </si>
  <si>
    <t>39831600-2-3</t>
  </si>
  <si>
    <t>WC štětka</t>
  </si>
  <si>
    <t>WC štětka jednoduchá 70mm, plastová rukojeť</t>
  </si>
  <si>
    <t>39831600-2-4</t>
  </si>
  <si>
    <t>WC zvon na odpady</t>
  </si>
  <si>
    <t>Gumový zvon s dřevěnou rukojetí na čištění odpadu</t>
  </si>
  <si>
    <t>39831600-2-10</t>
  </si>
  <si>
    <t>WC kartáč, 85mm</t>
  </si>
  <si>
    <t>WC kartáč jednoduchá 85mm, syntetická vlákna PP, plastová rukojeť</t>
  </si>
  <si>
    <t>Nerezová drátěnka na mytí nádobí, gramáž 15 g/ks</t>
  </si>
  <si>
    <t>39832000-3-4</t>
  </si>
  <si>
    <t>Drátěnka na nádobí, nerezová, 40 g/ks</t>
  </si>
  <si>
    <t>Nerezová drátěnka na mytí nádobí pro profesionální použití, gramáž 40 g/ks</t>
  </si>
  <si>
    <t>39832000-3-5</t>
  </si>
  <si>
    <t>Houbičky na nádobí s abrazivní vrstvou</t>
  </si>
  <si>
    <t>Houbičky na mytí nádobí, s abrazivní vrstvou, rozměr cca 8 x 5 x 2,5 cm.</t>
  </si>
  <si>
    <t>39832000-3-6</t>
  </si>
  <si>
    <t>Houbičky na mytí nádobí, s abrazivní vrstvou, s boční drážkou, rozměr cca 9,5 x 7 x 4,5 cm.</t>
  </si>
  <si>
    <t>39832000-3-7</t>
  </si>
  <si>
    <t>Kartáč na nádobí</t>
  </si>
  <si>
    <t>Kartáč na nádobí, plastová rukojeť, syntetické štětiny.</t>
  </si>
  <si>
    <t>39832000-3-8</t>
  </si>
  <si>
    <t>Kartáček na ruce s úchytem</t>
  </si>
  <si>
    <t>Kartáček na ruce s úchytem, jednostranný, materiál: plast, délka: 9 - 10 cm.</t>
  </si>
  <si>
    <t>39832000-3-9</t>
  </si>
  <si>
    <t xml:space="preserve">10 ks </t>
  </si>
  <si>
    <t xml:space="preserve">5 ks </t>
  </si>
  <si>
    <t xml:space="preserve">4 ks </t>
  </si>
  <si>
    <t xml:space="preserve">8 ks </t>
  </si>
  <si>
    <t>3 ks</t>
  </si>
  <si>
    <t>1 ks</t>
  </si>
  <si>
    <t>100 ks</t>
  </si>
  <si>
    <t>56 ks</t>
  </si>
  <si>
    <t>5 ks</t>
  </si>
  <si>
    <t>12 ks</t>
  </si>
  <si>
    <t>14 ks</t>
  </si>
  <si>
    <t>200 ks</t>
  </si>
  <si>
    <t>4 ks</t>
  </si>
  <si>
    <t>120 ks</t>
  </si>
  <si>
    <t>10 l</t>
  </si>
  <si>
    <t>1200 ml</t>
  </si>
  <si>
    <t>5 l</t>
  </si>
  <si>
    <t>2 kg</t>
  </si>
  <si>
    <t>3 kg</t>
  </si>
  <si>
    <t>15 l</t>
  </si>
  <si>
    <t xml:space="preserve">300 g </t>
  </si>
  <si>
    <t>1500 ml</t>
  </si>
  <si>
    <t>6 kg</t>
  </si>
  <si>
    <t>3 l</t>
  </si>
  <si>
    <t>3000 g</t>
  </si>
  <si>
    <t>2500 g</t>
  </si>
  <si>
    <t>4 l</t>
  </si>
  <si>
    <t xml:space="preserve">3750 ml </t>
  </si>
  <si>
    <t xml:space="preserve">15 l </t>
  </si>
  <si>
    <t xml:space="preserve">50 l  </t>
  </si>
  <si>
    <t xml:space="preserve">20 kg </t>
  </si>
  <si>
    <t xml:space="preserve">1200 ml  </t>
  </si>
  <si>
    <t xml:space="preserve">1 l </t>
  </si>
  <si>
    <t xml:space="preserve">2500 ml  </t>
  </si>
  <si>
    <t xml:space="preserve">168 ks tablet </t>
  </si>
  <si>
    <t xml:space="preserve">5 kg </t>
  </si>
  <si>
    <t>Univerzální kuchařská papírová čepice. Vysoká 24 cm se skládanou vrchní částí. Nastavitelná dle velikosti hlavy. Bílá barva.</t>
  </si>
  <si>
    <t xml:space="preserve">Toaletní papír, 10 cm, 1-vrstvý, recyklovaný </t>
  </si>
  <si>
    <t>240 ks</t>
  </si>
  <si>
    <t xml:space="preserve"> 120 ks</t>
  </si>
  <si>
    <t>160 ks</t>
  </si>
  <si>
    <t xml:space="preserve">60 ks </t>
  </si>
  <si>
    <t xml:space="preserve">64 ks </t>
  </si>
  <si>
    <t xml:space="preserve">80 ks </t>
  </si>
  <si>
    <t>54 ks</t>
  </si>
  <si>
    <t>60 ks</t>
  </si>
  <si>
    <t>2400 ks</t>
  </si>
  <si>
    <t>500 ks</t>
  </si>
  <si>
    <t xml:space="preserve"> 200 ks</t>
  </si>
  <si>
    <t xml:space="preserve">500 ks </t>
  </si>
  <si>
    <t>2000 ks</t>
  </si>
  <si>
    <t>750 ks</t>
  </si>
  <si>
    <t xml:space="preserve">5000 ks </t>
  </si>
  <si>
    <t>1200 ks</t>
  </si>
  <si>
    <t xml:space="preserve">200 ks </t>
  </si>
  <si>
    <t xml:space="preserve">1500 ks </t>
  </si>
  <si>
    <t>2500 ks</t>
  </si>
  <si>
    <t xml:space="preserve">2500 ks </t>
  </si>
  <si>
    <t>900 ks</t>
  </si>
  <si>
    <t>60 ks sáčků</t>
  </si>
  <si>
    <t>1250 ks sáčků</t>
  </si>
  <si>
    <t xml:space="preserve">8000 ks sáčků </t>
  </si>
  <si>
    <t xml:space="preserve">250 ks </t>
  </si>
  <si>
    <t xml:space="preserve">1250 ks </t>
  </si>
  <si>
    <t xml:space="preserve">1000 ks </t>
  </si>
  <si>
    <t xml:space="preserve">1 ks </t>
  </si>
  <si>
    <t xml:space="preserve">50 ks </t>
  </si>
  <si>
    <t xml:space="preserve">2 ks </t>
  </si>
  <si>
    <t xml:space="preserve">Šampon, hotelové balení </t>
  </si>
  <si>
    <t xml:space="preserve">3000 ks </t>
  </si>
  <si>
    <t xml:space="preserve">150 ks </t>
  </si>
  <si>
    <t xml:space="preserve">100 l </t>
  </si>
  <si>
    <t>75 l</t>
  </si>
  <si>
    <t>8 l - 22500 dávek</t>
  </si>
  <si>
    <t>1000 ks</t>
  </si>
  <si>
    <t xml:space="preserve">10 000 ks </t>
  </si>
  <si>
    <t>24 rolí</t>
  </si>
  <si>
    <t>8 rolí</t>
  </si>
  <si>
    <t xml:space="preserve">1 balení - 100 ks </t>
  </si>
  <si>
    <t xml:space="preserve">10 rolí </t>
  </si>
  <si>
    <t>4000 ks</t>
  </si>
  <si>
    <t>2880 ks</t>
  </si>
  <si>
    <t>10 ks</t>
  </si>
  <si>
    <t>20 ks</t>
  </si>
  <si>
    <t>30 ks</t>
  </si>
  <si>
    <t>2 ks</t>
  </si>
  <si>
    <t xml:space="preserve">6 ks </t>
  </si>
  <si>
    <t xml:space="preserve"> 2 ks </t>
  </si>
  <si>
    <t>25 ks</t>
  </si>
  <si>
    <t>150 ks</t>
  </si>
  <si>
    <t>180 ks</t>
  </si>
  <si>
    <t>50 ks</t>
  </si>
  <si>
    <t>33 ks</t>
  </si>
  <si>
    <t>99 ks</t>
  </si>
  <si>
    <t>70 ks</t>
  </si>
  <si>
    <t>2 role = 2000 útržků</t>
  </si>
  <si>
    <t xml:space="preserve">25 ks </t>
  </si>
  <si>
    <t>1 role</t>
  </si>
  <si>
    <t>800 ks</t>
  </si>
  <si>
    <t>1500 ks</t>
  </si>
  <si>
    <t>400 ks</t>
  </si>
  <si>
    <t>500ks</t>
  </si>
  <si>
    <t>Technický líh</t>
  </si>
  <si>
    <t xml:space="preserve">Desinsekční a deratizační prostředek na hubení lezoucího hmyzu </t>
  </si>
  <si>
    <t>Dezinfekční mycí prostředek s antibakteriální složkou</t>
  </si>
  <si>
    <t xml:space="preserve">Dezinfekční mycí prostředek, na koupelny </t>
  </si>
  <si>
    <t>Dezinfekční práškový čistící prostředek na bázi aktivního chlóru</t>
  </si>
  <si>
    <t xml:space="preserve">Dezinfekční mycí prostředek proti plísni v rozprašovači </t>
  </si>
  <si>
    <t>Dezinfekční a čistící prostředek</t>
  </si>
  <si>
    <t>Čistící hmota pro očištění elektroniky</t>
  </si>
  <si>
    <t>Čisticí roztok na čištění TFT/LCD/TV monitorů</t>
  </si>
  <si>
    <t>Změkčovač vody - krystalická soda</t>
  </si>
  <si>
    <t>Vonný koncentrát k neutralizaci pachů</t>
  </si>
  <si>
    <t>Osvěžovač vzduchu, mini spray, strojek+náplň</t>
  </si>
  <si>
    <t>Osvěžovač vzduchu, mini spray, náhradní náplň</t>
  </si>
  <si>
    <t>Leštěnka na podlahy (PVC, dlaždice)</t>
  </si>
  <si>
    <t>Leštěnka na podlahy (dřevo, lamino)</t>
  </si>
  <si>
    <t>Čistící písek, sypký</t>
  </si>
  <si>
    <t>Čistící písek, tekutý</t>
  </si>
  <si>
    <t>Čistící písek k rozpouštění vodního kamene</t>
  </si>
  <si>
    <t>Čistící prostředek, tekutý, na koberce a potahové látky</t>
  </si>
  <si>
    <t>Čistící tekutý prostředek na silné organické připáleniny a mastnoty</t>
  </si>
  <si>
    <t>Čistící prostředek na odstraňování skvrn z textilií</t>
  </si>
  <si>
    <t>Čistící prostředek na skleněné plochy a okna s leštícím účinkem</t>
  </si>
  <si>
    <t>Odstraňovač vodního kamene pro varné konvice a kávovary</t>
  </si>
  <si>
    <t>Čistící prostředek s odmašťujícím účinkem pro všechny typy povrchů</t>
  </si>
  <si>
    <t xml:space="preserve">Univerzální odmašťovací prostředek v rozprašovači </t>
  </si>
  <si>
    <t>Čistící tekutý prostředek na koupelny a keramiku</t>
  </si>
  <si>
    <t xml:space="preserve">Mýdlový čistící prostředek na dřevo a dřevěné plochy </t>
  </si>
  <si>
    <t>Čistící prostředek pro čištění odpadního a kanalizačního potrubí</t>
  </si>
  <si>
    <t xml:space="preserve">Čistící prostředek na podlahy z PVC </t>
  </si>
  <si>
    <t xml:space="preserve">Univerzální prostředek na mytí podlah a kachlíků </t>
  </si>
  <si>
    <t>Prostředek na odbourání vodního kamene a  k mytí toalet, pisoárů a umyvadel</t>
  </si>
  <si>
    <t>Čistič odpadů</t>
  </si>
  <si>
    <t>Čistící prostředek na vápenaté usazeniny, stopy mýdla a rzi</t>
  </si>
  <si>
    <t>Prostředek na čištění matné nerezové oceli</t>
  </si>
  <si>
    <t xml:space="preserve">Tablety na praní </t>
  </si>
  <si>
    <t>Prací prášek</t>
  </si>
  <si>
    <t>Prací gel</t>
  </si>
  <si>
    <t>Sůl do myčky</t>
  </si>
  <si>
    <t>Čistič myčky</t>
  </si>
  <si>
    <t>Tablety do myčky, &gt;30% fosforečnany</t>
  </si>
  <si>
    <t>Prášek do myčky</t>
  </si>
  <si>
    <t>Lesk do myčky na nádobí</t>
  </si>
  <si>
    <t>WC čistící gel</t>
  </si>
  <si>
    <t>Pisoárové tablety 3v1</t>
  </si>
  <si>
    <t>Tableta do nádržky WC</t>
  </si>
  <si>
    <t>Čistící prostředek na mytí nádobí</t>
  </si>
  <si>
    <t>Čistící prostředek na mytí nádobí pro profesionální použití</t>
  </si>
  <si>
    <t>Prostředek na údržbu nábytku, antistatický čistič prachu, spray</t>
  </si>
  <si>
    <t>Toaletní papír, 19 cm, 1-vrstvý, recyklovaný</t>
  </si>
  <si>
    <t>Toaletní papír, 19 cm, 2-vrstvý, recyklovaný</t>
  </si>
  <si>
    <t>Toaletní papír, 19 cm, 2-vrstvý, 100% celulóza</t>
  </si>
  <si>
    <t>Toaletní papír, 23 cm, 2-vrstvý, 100% celulóza</t>
  </si>
  <si>
    <t>Toaletní papír, 28 cm, 1-vrstvý, recyklovaný</t>
  </si>
  <si>
    <t>Toaletní papír, 28 cm, 2-vrstvý, recyklovaný</t>
  </si>
  <si>
    <t>Toaletní papír, 10 cm, 2-vrstvý, 100% celulóza</t>
  </si>
  <si>
    <t>Toaletní papír, středové odvíjení, 20 cm</t>
  </si>
  <si>
    <t>Toaletní papír, 10 cm, 3-vrstvý, parfémovaný, 100% celulóza</t>
  </si>
  <si>
    <t>Toaletní papír, 23 cm, 1-vrstvý, recyklovaný</t>
  </si>
  <si>
    <t>Toaletní papír, 10 cm, 3-vrstvý, neparfémovaný, 100% celulóza</t>
  </si>
  <si>
    <t>Papírové ručníky, skládané, Z/Z, 1-vrstvé, šedé</t>
  </si>
  <si>
    <t>Papírové ubrousky, bílé, 1-vrstvé, 33 x 33 cm balení</t>
  </si>
  <si>
    <t>Papírové ubrousky, bílé, 2-vrstvé, 33 x 33 cm balení</t>
  </si>
  <si>
    <t>Papírové ubrousky, bordó, 1-vrstvé, 33 x 33 cm</t>
  </si>
  <si>
    <t>Papírové ubrousky, modré, 1-vrstvé, 33 x 33 cm</t>
  </si>
  <si>
    <t>Papírové ubrousky, žluté, 1-vrstvé, 33 x 33 cm</t>
  </si>
  <si>
    <t>Papírové ubrousky, zelené, 2-vrstvé, 33 x 33 cm</t>
  </si>
  <si>
    <t>Vatové tyčinky, 100% bavlna</t>
  </si>
  <si>
    <t>Žiletky do holícího strojku</t>
  </si>
  <si>
    <t>Mýdlo k mytí podlah, mazlavé</t>
  </si>
  <si>
    <t>Mýdlo tekuté na ruce, s dávkovačem</t>
  </si>
  <si>
    <t xml:space="preserve">Mýdlo tekuté na ruce s antibakteriální složkou </t>
  </si>
  <si>
    <t>Mýdlo tekuté na ruce s antibakteriální složkou</t>
  </si>
  <si>
    <t xml:space="preserve">Mýdlo tekuté na ruce obsahující substance na bázi kolagenu </t>
  </si>
  <si>
    <t xml:space="preserve">Mýdlo tekuté na ruce s glycerinem </t>
  </si>
  <si>
    <t xml:space="preserve">Mýdlo pěnové - náhradní náplň do dávkovače Lotus Professional </t>
  </si>
  <si>
    <t xml:space="preserve">Čistící a mycí pasta na ruce </t>
  </si>
  <si>
    <t>Krém na ruce, regenerační s hydratačním účinkem</t>
  </si>
  <si>
    <t>Ochranný desinfekční krém na ruce</t>
  </si>
  <si>
    <t xml:space="preserve">Vlhčené ubrousky, antibakteriální </t>
  </si>
  <si>
    <t>Kuchařská čepice, papírová, bílá</t>
  </si>
  <si>
    <t xml:space="preserve">Rukavice jednorázové, polyetylen, vel. M </t>
  </si>
  <si>
    <t xml:space="preserve">Houbová utěrka, 16 x 18 cm </t>
  </si>
  <si>
    <t>Rukavice, jednorázové, polyetylen, vel. L</t>
  </si>
  <si>
    <t xml:space="preserve">Rukavice jednorázové, latex, vel. M </t>
  </si>
  <si>
    <t>Rukavice jednorázové, latex, vel. L</t>
  </si>
  <si>
    <t>Rukavice jednorázové, latex, vel. XL</t>
  </si>
  <si>
    <t xml:space="preserve">Rukavice jednorázové, latex, vel. S </t>
  </si>
  <si>
    <t>Maximální obsah balení</t>
  </si>
  <si>
    <t>1 l</t>
  </si>
  <si>
    <t>1 kg</t>
  </si>
  <si>
    <t>200 ml</t>
  </si>
  <si>
    <t>Kyselina chlorovodíková (solná) 31%</t>
  </si>
  <si>
    <t>Hydroxid sodný (Louh sodný), perličky/granulky</t>
  </si>
  <si>
    <t>300 ml</t>
  </si>
  <si>
    <t xml:space="preserve">Koncentrovaný aerosolový osvěžovač vzduchu, mini spray. Mini dávkovač s vyměnitelnou náplní. Připevnění dávkovače pomocí lepící montážní pásky. Jedno stisknutí k provonění, obsahuje až 70 % vody. </t>
  </si>
  <si>
    <t xml:space="preserve">Náhradní náplň do koncentrovaného aerosolového osvěžovače vzduchu - Brise One Touch Mini Spray. </t>
  </si>
  <si>
    <t xml:space="preserve">Osvěžovač vzduchu, sprej </t>
  </si>
  <si>
    <t xml:space="preserve">150 g </t>
  </si>
  <si>
    <t xml:space="preserve">Osvěžovač vzduchu gelový, </t>
  </si>
  <si>
    <t xml:space="preserve">750 ml </t>
  </si>
  <si>
    <t xml:space="preserve">Čistící tekutý prostředek na odstranění vápenatých usazenin, stop mýdla a rzi se směsí účinných kyselin. Čistí do vysokého lesku. Určen na nerezové dřezy, vodovodní baterie, keramická umyvadla, vany, bidety, podlahy, dlaždičky. Složení: 5-15% neionogenní tenzidy, kyselina fosforečná max 25%, vonné složky. </t>
  </si>
  <si>
    <t xml:space="preserve">5 l </t>
  </si>
  <si>
    <t xml:space="preserve">Předdávkované tablety určené na praní bílého a stálobarevného prádla se silným výkonem při odstraňování skvrn, obsahem vysoce účinných enzymů a bělících látek. Bez obsahu fosfátů. Dávkování do zásobníku pračky. 100% rozpustné ve vodě. Vhodné pro všechny typy praček. Obsahují změkčovače vody.  </t>
  </si>
  <si>
    <t xml:space="preserve">2,5 kg </t>
  </si>
  <si>
    <t>Dvoukomorové kapsle s vysoce koncentrovaným gelem a s vysokým obsahem aktivních látek. Kapsle obsahují optické zjasňovače a tekutý odstraňovač skvrn. Vhodné na barevné prádlo, dávkování do bubnu pračky, 100% rozpustné ve vodě. Dávkování: 1 kapsle = 1 pračka.</t>
  </si>
  <si>
    <t>Toaletní papír, materiál: recyklovaný papír, počet vrstev:1-vrstvý, průměr role: 9,5-10,5 cm, _x000D_
délka návinu: min. 30 m</t>
  </si>
  <si>
    <t>Toaletní papír, materiál: recyklovaný papír, počet vrstev: 1-vrtsvý, průměr role: 18,5-19,5 cm, _x000D_
průměr dutinky: 6 cm, délka návinu: min. 160 m</t>
  </si>
  <si>
    <t>Toaletní papír, materiál: 100% celulóza, počet vrstev: 2-vrstvý, průměr role: 22,5-23,5 cm, _x000D_
průměr dutinky: 6 cm, šířka role: 9,5 cm, délka návinu: min.230 m.</t>
  </si>
  <si>
    <t>Toaletní papír, materiál: 100% celulóza, počet vrstev: 2-vrstvý, průměr role: 18,5-19,5 cm, _x000D_
průměr dutinky: 6 cm, délka návinu: 140 m.</t>
  </si>
  <si>
    <t>Toaletní papír, materiál: 100% celulóza, barva: bílá, počet vrstev: 2-vrstvý, průměr role: 9,5-10,5 cm, délka návinu: min 19 m</t>
  </si>
  <si>
    <t>Toaletní papír, středové odvíjení, 2-vrstvý, materiál: 100% celulóza, _x000D_
barva: bílá, průměr role: 19,5-20,5 cm, délka návinu: min. 200 m.</t>
  </si>
  <si>
    <t xml:space="preserve">Toaletní papír, 23 cm, 2-vrstvý, recyklovaný </t>
  </si>
  <si>
    <t>Toaletní papír parfémovaný, materiál: 100% celulóza, počet vrstev: 3-vrstvý, průměr role: 9,5-10,5 cm, délka návinu: min. 18 m.</t>
  </si>
  <si>
    <t>Toaletní papír, materiál: recyklovaný papír, počet vrstev: 1-vrstvý, průměr role: 22,5-23,5 cm, průměr dutinky: 6 cm, šířka role: 9,5 cm, délka návinu: min: 230 m.</t>
  </si>
  <si>
    <t xml:space="preserve">Toaletní papír neparfémovaný, materiál: 100% celulóza, barva: bílá, počet vrstev: 3-vrstvý, průměr role: 9,5-10,5 cm, délka návinu: min. 18 m. </t>
  </si>
  <si>
    <t xml:space="preserve">20 balíčků po 250 ks </t>
  </si>
  <si>
    <t xml:space="preserve">20 balíčků po 200 ks </t>
  </si>
  <si>
    <t xml:space="preserve">Papírové ručníky, skládané, Z/Z, materiál: 100% celulóza, barva: bílá, _x000D_
počet vrstev: 2-vstvé, rozměr ručníku: 25 x 23 cm. </t>
  </si>
  <si>
    <t>Papírové ručníky, vnější odvíjení, materiál: 100% celulóza, barva: bílá, počet vrstev: 2-vrstvé, délka návinu: 140-150 m, průměr role: 18,5-19,5 cm, průměr dutinky: 4,5 cm, šířka role: 25 cm, technologie HydraTek.</t>
  </si>
  <si>
    <t xml:space="preserve">Papírové kuchyňské utěrky v rolích, materiál: 100% celulóza, barva: bílá, počet vrstev: 2-vrstvé, délka návinu: min. 10 m, průměr role: 10-12 cm, šířka role: 22-23 cm. </t>
  </si>
  <si>
    <t xml:space="preserve">Papírové ručníky, skládané, Z/Z, materiál: recyklovaný papír, _x000D_
barva: bílá, počet vrstev: 1-vstvé, rozměr ručníku: 25 x 23 cm. </t>
  </si>
  <si>
    <t xml:space="preserve">12 ks </t>
  </si>
  <si>
    <t xml:space="preserve">Papírové ručníky, vnější odvíjení, materiál: 100% celulóza, barva: bílá, počet vrstev: 2-vrstvé, délka návinu: 60-70 m, průměr role: 12,5-13,5 cm, šířka role: 19-20 cm. </t>
  </si>
  <si>
    <t xml:space="preserve">36 balení po 250 ks </t>
  </si>
  <si>
    <t>Papírové ubrousky do zásobníků Tork, barva: bílá, počet vrstev: 1-vrstvé, rozměr ubrousku: 25 x 30 cm.</t>
  </si>
  <si>
    <t xml:space="preserve">100 ks </t>
  </si>
  <si>
    <t xml:space="preserve">Mikrotenové přířezy, rozměr (š x v): 50 x 70 cm, materiál: HDPE folie (mikroten), síla materiálu: min. 6 mic, barva transparentní, baleny volně v mikrotenovém sáčku s otvorem na vytahování. </t>
  </si>
  <si>
    <t>Mikrotenové sáčky, rozměr: 20 x 30 cm, materiál: HDPE folie (mikroten), síla materiálu: min. 10 mic, barva: transparentní.</t>
  </si>
  <si>
    <t>Mikrotenové sáčky, rozměr: 25 x 35 cm, materiál: HDPE folie (mikroten), síla materiálu: min. 10 mic, barva: transparentní.</t>
  </si>
  <si>
    <t>Mikrotenové sáčky, rozměr: 30 x 40 cm, materiál: HDPE folie (mikroten), síla materiálu: min. 10 mic, barva: transparentní.</t>
  </si>
  <si>
    <t>Igelitové sáčky, rozměr: 20 x 30 cm, materiál: LDPE folie (igelit), síla materiálu: min. 30 mic, barva: transparentní..</t>
  </si>
  <si>
    <t>Sáčky papírové svačinové, rozměr (š x v): 11+6 x 24 cm, nosnost sáčku: 1 kg.</t>
  </si>
  <si>
    <t>Mikrotenové sáčky, rozměr: 25 x 40 cm, materiál: HDPE folie (mikroten), síla materiálu: min. 6 mic, barva: transparentní.</t>
  </si>
  <si>
    <t>Sáčky do odpadkového koše v roli, objem: 10 l.</t>
  </si>
  <si>
    <t>Hygienické sáčky na dámské WC, materiál: HDPE folie (mikroten), výměnné balení do zásobníku, v papírové krabičce s výřezem na čelní straně.</t>
  </si>
  <si>
    <t xml:space="preserve">30 ks </t>
  </si>
  <si>
    <t xml:space="preserve">40 ks </t>
  </si>
  <si>
    <t>Papírové hygienické sáčky na dámské WC.</t>
  </si>
  <si>
    <t>Náhradní plátkové žiletky do holícího strojku.</t>
  </si>
  <si>
    <t xml:space="preserve">Mýdlo toaletní, hotelové balení. </t>
  </si>
  <si>
    <t>Papírové kapesníčky, bílé, dvouvrstvé.</t>
  </si>
  <si>
    <t>Párátka-napichovátka, dřevěná, ozdobná, délka: 75 mm.</t>
  </si>
  <si>
    <t xml:space="preserve">Špejle hrocené, materiál: lipové dřevo, délka: 20 cm. </t>
  </si>
  <si>
    <t>Špejle ozdobné na spodní straně hrocené, materiál: dřevo, délka: 20 cm.</t>
  </si>
  <si>
    <t>Špejle uzenářské nehrocené, materiál: lipové dřevo, délka: 30 cm, .</t>
  </si>
  <si>
    <t>Rozetky papírové, kulaté s vlnitým okrajem, bílé bez potisku, průměr 9 cm.</t>
  </si>
  <si>
    <t>Párátka kulatá, dřevěná, hygienicky balená v papíru, délka: 65 mm.</t>
  </si>
  <si>
    <t xml:space="preserve">Párátka kulatá, dřevěná, oboustranně hrocená, délka: 65 mm. </t>
  </si>
  <si>
    <t xml:space="preserve">Papírový tácek, barva: bílá, rozměr: 10 x 16 cm. </t>
  </si>
  <si>
    <t>Papírový tácek, barva: bílá, rozměr: 13 x 20 cm.</t>
  </si>
  <si>
    <t>Papírový tácek, barva: bílá, rozměr: 16 x 23 cm.</t>
  </si>
  <si>
    <t xml:space="preserve">1 role </t>
  </si>
  <si>
    <t xml:space="preserve">Potravinářská folie, šíře 45 cm </t>
  </si>
  <si>
    <t xml:space="preserve">Potravinářská folie, šíře 60 cm </t>
  </si>
  <si>
    <t>1 balení</t>
  </si>
  <si>
    <t>Párátka plochá, dřevěná, délka: 60 mm.</t>
  </si>
  <si>
    <t>Lžička kávová, materiál: plast, barva: bílá, délka: 12,5 cm.</t>
  </si>
  <si>
    <t>Kelímky na nápoje, materiál: plast, barva: čirá, objem: 0,2l.</t>
  </si>
  <si>
    <t>Kelímky na nápoje, materiál: plast, barva: bílá, objem: 0,2l.</t>
  </si>
  <si>
    <t xml:space="preserve">600 ks </t>
  </si>
  <si>
    <t>Kelímky na nápoje, kelímek jednotlivě balený, materiál: plast, barva: čirá, objem 0,2l.</t>
  </si>
  <si>
    <t xml:space="preserve">Kelímek na teplé nápoje, materiál: pěnový polystyren, objem 0,2l. </t>
  </si>
  <si>
    <t>Kelímky na nápoje, materiál: papír, barva: bílá, objem: 0,1l.</t>
  </si>
  <si>
    <t xml:space="preserve">240 ks </t>
  </si>
  <si>
    <t xml:space="preserve">Zápalky velké pro domácnost. </t>
  </si>
  <si>
    <t xml:space="preserve">3 ks </t>
  </si>
  <si>
    <t xml:space="preserve">Drátěnka na nádobí, nerezová, 15 g/ks </t>
  </si>
  <si>
    <t>Houbičky na nádobí s abrazivní vrstvou, s boční drážkou</t>
  </si>
  <si>
    <t>1 role = 1000 útržků</t>
  </si>
  <si>
    <t xml:space="preserve">Utěrka z netkané textilie pro univerzální opakované použití, pevná, vysoká absorbční schopnost, bílá barva, balení role. Rozměr útržku 32x38cm. </t>
  </si>
  <si>
    <t>Jednorázové pětiprsté rukavice, materiál: tenká polyetylénová folie, barva: čirá, velikost: pánská L. Určené pro ochranu rukou před nečistotami v suchém i vlhkém prostředí, proti minimálním rizikům, vhodné pro krátkodobý styk s potravinami.</t>
  </si>
  <si>
    <t>1 ks = 1 pár</t>
  </si>
  <si>
    <t>Rukavice pětiprsté, materiál: vysoce kvalitní přírodní latex, vnější úprava: protiskluzová úprava na dlani a na prstech, vnitřní úprava: velurová vrstva pro snadné navlékání a svlékání, velikost: S, rukavice určené pro běžný úklid, práci s vodou a ředěnými čistícími prostředky.</t>
  </si>
  <si>
    <t xml:space="preserve">Rukavice úklidové, latex, vel. S. </t>
  </si>
  <si>
    <t>Rukavice úklidové, latex, vel. L.</t>
  </si>
  <si>
    <t xml:space="preserve">Rukavice úklidové, latex, vel. M. </t>
  </si>
  <si>
    <t>Rukavice pětiprsté, materiál: vysoce kvalitní přírodní latex, vnější úprava: protiskluzová úprava na dlani a na prstech, vnitřní úprava: velurová vrstva pro snadné navlékání a svlékání, velikost: M, rukavice určené pro běžný úklid, práci s vodou a ředěnými čistícími prostředky.</t>
  </si>
  <si>
    <t>Rukavice pětiprsté, materiál: vysoce kvalitní přírodní latex, vnější úprava: protiskluzová úprava na dlani a na prstech, vnitřní úprava: velurová vrstva pro snadné navlékání a svlékání, velikost: L, rukavice určené pro běžný úklid, práci s vodou a ředěnými čistícími prostředky.</t>
  </si>
  <si>
    <t>Rukavice jednorázové, vinyl, vel. M</t>
  </si>
  <si>
    <t>Rukavice jednorázové, vinyl, vel. S</t>
  </si>
  <si>
    <t xml:space="preserve">Kuchyňské chňapky </t>
  </si>
  <si>
    <t xml:space="preserve">1 ks = 1 pár </t>
  </si>
  <si>
    <t>Jednorázové pětiprsté rukavice, materiál: tenká polyetylénová folie, barva: čirá, velikost: dámská L. Určené pro ochranu rukou před nečistotami v suchém i vlhkém prostředí, proti minimálním rizikům, vhodné pro krátkodobý styk s potravinami.</t>
  </si>
  <si>
    <t>Toaletní mýdlo na ruce s antibakteriální a vonnou složkou, tuhé, hmotnost min. 90 g.</t>
  </si>
  <si>
    <t>Kategorie</t>
  </si>
  <si>
    <t>500 ml</t>
  </si>
  <si>
    <t>75 g</t>
  </si>
  <si>
    <t>10 ml</t>
  </si>
  <si>
    <t>40 ml</t>
  </si>
  <si>
    <t>100 ml</t>
  </si>
  <si>
    <t>500 g</t>
  </si>
  <si>
    <t>250 g</t>
  </si>
  <si>
    <t>450 g</t>
  </si>
  <si>
    <t>10 kg</t>
  </si>
  <si>
    <t>32 ks</t>
  </si>
  <si>
    <t>3,5 l</t>
  </si>
  <si>
    <t>1,5 kg</t>
  </si>
  <si>
    <t>250 ml</t>
  </si>
  <si>
    <t>16 ks</t>
  </si>
  <si>
    <t>48 ks</t>
  </si>
  <si>
    <t>10000 ks</t>
  </si>
  <si>
    <t>10 balení = 50 ks</t>
  </si>
  <si>
    <t>9 kg</t>
  </si>
  <si>
    <t>Tekuté mýdlo na ruce, s dávkovačem, osobní (v menším balení)</t>
  </si>
  <si>
    <t>Tekuté mýdlo na ruce s účinnou antibakteriální složkou v dávkovači s pumpičkou, osobní (v menším balení)</t>
  </si>
  <si>
    <t>Tekuté mýdlo s vysokým účinkem na ruce a celé tělo s glycerinem a parfémovou složkou. Velké balení.</t>
  </si>
  <si>
    <t>Tekuté mýdlo obsahující substance na bázi kolagenu, příznivě působící na pokožku. Velké balení.</t>
  </si>
  <si>
    <t>Tekuté mýdlo na ruce s účinnou antibakteriální složkou a glycerinem. Velké balení</t>
  </si>
  <si>
    <t>800 ml</t>
  </si>
  <si>
    <t>375 g</t>
  </si>
  <si>
    <t>1000 g</t>
  </si>
  <si>
    <t>15 ks</t>
  </si>
  <si>
    <t xml:space="preserve">10 balení - 1000 ks </t>
  </si>
  <si>
    <t>5 rolí</t>
  </si>
  <si>
    <t>6 ks</t>
  </si>
  <si>
    <t>1 balení = 200 ks</t>
  </si>
  <si>
    <t>10 balení</t>
  </si>
  <si>
    <t>30197000-6-10</t>
  </si>
  <si>
    <t>Popis zboží v českém jazyce</t>
  </si>
  <si>
    <t>15911100-8</t>
  </si>
  <si>
    <t>24311470-2</t>
  </si>
  <si>
    <t>24311500-2</t>
  </si>
  <si>
    <t>24452000-7</t>
  </si>
  <si>
    <t>24455000-8</t>
  </si>
  <si>
    <t>30237250-6</t>
  </si>
  <si>
    <t>39137000-1</t>
  </si>
  <si>
    <t>39810000-3</t>
  </si>
  <si>
    <t>39811100-1</t>
  </si>
  <si>
    <t>39812000-7</t>
  </si>
  <si>
    <t>39830000-9</t>
  </si>
  <si>
    <t>39831000-6</t>
  </si>
  <si>
    <t>39831210-1</t>
  </si>
  <si>
    <t>39831600-2</t>
  </si>
  <si>
    <t>39832000-3</t>
  </si>
  <si>
    <t>39833000-0</t>
  </si>
  <si>
    <t>33761000-2</t>
  </si>
  <si>
    <t>33763000-6</t>
  </si>
  <si>
    <t>33764000-3</t>
  </si>
  <si>
    <t>18937100-7</t>
  </si>
  <si>
    <t>19640000-4</t>
  </si>
  <si>
    <t>33771000-5</t>
  </si>
  <si>
    <t>39222100-5</t>
  </si>
  <si>
    <t>39224340-3</t>
  </si>
  <si>
    <t>16160000-4</t>
  </si>
  <si>
    <t>33710000-0</t>
  </si>
  <si>
    <t>33711610-6</t>
  </si>
  <si>
    <t>33711900-6</t>
  </si>
  <si>
    <t>33741100-7</t>
  </si>
  <si>
    <t>33741200-8</t>
  </si>
  <si>
    <t>39222110-8</t>
  </si>
  <si>
    <t>39225300-8</t>
  </si>
  <si>
    <t>39224320-7</t>
  </si>
  <si>
    <t>39525100-9</t>
  </si>
  <si>
    <t>39812400-1</t>
  </si>
  <si>
    <t>39831300-9</t>
  </si>
  <si>
    <t>30197000-6</t>
  </si>
  <si>
    <t>39525800-6</t>
  </si>
  <si>
    <t>39514100-9</t>
  </si>
  <si>
    <t>39514200-0</t>
  </si>
  <si>
    <t>39525810-9</t>
  </si>
  <si>
    <t>18141000-9</t>
  </si>
  <si>
    <t>18443340-1</t>
  </si>
  <si>
    <t>33770000-8</t>
  </si>
  <si>
    <t>Požadavky na položku</t>
  </si>
  <si>
    <t>Nabídková cena za položku</t>
  </si>
  <si>
    <t>l</t>
  </si>
  <si>
    <t>Měrná jednotka</t>
  </si>
  <si>
    <t>kg</t>
  </si>
  <si>
    <t>ml</t>
  </si>
  <si>
    <t>g</t>
  </si>
  <si>
    <t>ks</t>
  </si>
  <si>
    <t>bal</t>
  </si>
  <si>
    <t xml:space="preserve">10 balíčků </t>
  </si>
  <si>
    <t xml:space="preserve">40 balíčků </t>
  </si>
  <si>
    <t>role</t>
  </si>
  <si>
    <t>Sazba DPH v %</t>
  </si>
  <si>
    <t>Lhůta předání dodávky</t>
  </si>
  <si>
    <t>do 7 kalendářních dní od doručení Výzvy</t>
  </si>
  <si>
    <t>Podmínky provádění</t>
  </si>
  <si>
    <t>Název nabízeného zboží - účastník uvede obchodní název včetně nabízené velikosti balení</t>
  </si>
  <si>
    <t>URL odkaz na obrázek - účastník uvede odkaz na umístění obrázku s vyobrazením nabízeného zboží (případně více URL oddělených mezerou)</t>
  </si>
  <si>
    <t>Základní jednotka</t>
  </si>
  <si>
    <t>Tablety do myčky, standardní</t>
  </si>
  <si>
    <t>Tablety do myčky, multifunkční</t>
  </si>
  <si>
    <t>39831210-1-7</t>
  </si>
  <si>
    <t>Multifunkční tablety do myčky nádobí. Tablety obsahující účinný čistič mastnot, těžko smývatelných špín, leštidlo, sůl, ochranu a čištění myčky</t>
  </si>
  <si>
    <t>18 ks</t>
  </si>
  <si>
    <t>168 ks</t>
  </si>
  <si>
    <t>Pisoárové sítko, vonné</t>
  </si>
  <si>
    <t>Pisoárové sítko, parfémované, vhodné do všech typů pisoárů. Zabraňující usazování vodního a močového kamene, eliminující pachy.</t>
  </si>
  <si>
    <t>Drátěnka plochá</t>
  </si>
  <si>
    <t>Plochá drátěnka na mytí nádobí</t>
  </si>
  <si>
    <t>39832000-3-10</t>
  </si>
  <si>
    <t>Místo dodání</t>
  </si>
  <si>
    <t>bude uvedeno ve Výzvě dodavateli</t>
  </si>
  <si>
    <t>Část VZ č.</t>
  </si>
  <si>
    <t>Kód CPV</t>
  </si>
  <si>
    <t>Kód MU</t>
  </si>
  <si>
    <t>Druh / Položka</t>
  </si>
  <si>
    <t>Čistící prostředek na vodní kámen a usazeniny, nerez a keramické plochy</t>
  </si>
  <si>
    <r>
      <t xml:space="preserve">Obsah balení - účastník uvede skutečné nabízené množství jako </t>
    </r>
    <r>
      <rPr>
        <b/>
        <sz val="10"/>
        <color rgb="FFFF0000"/>
        <rFont val="Arial"/>
        <family val="2"/>
        <charset val="238"/>
      </rPr>
      <t>násobek</t>
    </r>
    <r>
      <rPr>
        <b/>
        <sz val="10"/>
        <rFont val="Arial"/>
        <family val="2"/>
        <charset val="238"/>
      </rPr>
      <t xml:space="preserve"> Základní jednotky balení ve sloupci G, přičemž tato hodnota nesmí přesahovat Maximální obsah balení uvedený ve sloupci H</t>
    </r>
  </si>
  <si>
    <t>Nabídková cena za jednotku - účastník uvede cenu v Kč bez DPH za množství uvedené ve sloupci G</t>
  </si>
  <si>
    <t>Účinný tekutý čistič koupelen vhodný k použití na keramické, kovové, skleněné i plastové povrchy.
Důkladně odstraňuje mastnotu, mýdlové i vápenaté nečistoty.
Složení: složkou čističe musí být kyselina citronová, čistič se skládá min. z 90% z přírodních látek, složení nezatěžující životní prostředí, složení neagresivní k pokožce.</t>
  </si>
  <si>
    <t>Ekologický čisticí prostředek - koupeleny</t>
  </si>
  <si>
    <t>Ekologický čisticí prostředek - kuchyně</t>
  </si>
  <si>
    <t>Účinný tekutý kuchyňský čistič vhodný k použití k čištění kuchyňského zařízení jako kuchyňské linky, varné desky, trouby, keramické dlaždice, nerezové a chromované části a další. Zvláště účinný je při odstraňování mastných nečistot.
Složení: čistič se skládá min. z 90% z přírodních látek, složení nezatěžující životní prostředí, složení neagresivní k pokožce.</t>
  </si>
  <si>
    <t>Ekologický čisticí prostředek - WC</t>
  </si>
  <si>
    <t>Účinný tekutý čistič toalet.
Složení: složkou čističe musí být kyselina citronová, čistič se skládá min. z 90% z přírodních látek, složení nezatěžující životní prostředí.</t>
  </si>
  <si>
    <t>2 l</t>
  </si>
  <si>
    <t>Ekologický čisticí prostředek - univerzální</t>
  </si>
  <si>
    <t>Ekologický prostředek na nádobí</t>
  </si>
  <si>
    <t>Ekologický prací prostředek - tekutý na bílé prádlo</t>
  </si>
  <si>
    <t>Ekologický prací prostředek - tekutý na barevné prádlo</t>
  </si>
  <si>
    <t>Prací gel pro praní bílého prádla. Účinný i při nízkých teplotách (30°C).
Složení: min. 90% z přírodních látek, složení nezatěžující životní prostředí, neutrální pH, nevysušuje a nedráždí pokožku.</t>
  </si>
  <si>
    <t>Prací gel pro praní barevného prádla. Účinný i při nízkých teplotách (30°C).
Složení: min. 90% z přírodních látek, složení nezatěžující životní prostředí, neutrální pH, nevysušuje a nedráždí pokožku.</t>
  </si>
  <si>
    <t>Ekologické tekuté mýdlo</t>
  </si>
  <si>
    <t>Přírodní sůl do myčky nádobí</t>
  </si>
  <si>
    <t>Ekologický prášek do myčky nádobí</t>
  </si>
  <si>
    <t>Ekologické leštidlo do myčky nádobí</t>
  </si>
  <si>
    <t>1,5 l</t>
  </si>
  <si>
    <t>Leštidlo do myčky, které zabraňuje vzniku skvrn na nádobí.
Vhodné k užití do všech myček nádobí.
Složení: složkou čističe musí být kyselina citronová, čistič se skládá min. z 80% z přírodních látek, složení nezatěžující životní prostředí.</t>
  </si>
  <si>
    <t>Vysoce účinný přípravek do myčky, který odstraňuje nečistoty a zbytky jídla. Odstraňuje i zaschlou a odolnou špínu.
Účinný při nízkých teplotách (40°C).
Složení: min. 80% z přírodních látek, neobsahuje chlór, konzervanty a fosfáty, složení nezatěžující životní prostředí.</t>
  </si>
  <si>
    <t>Tekuté mýdlo vhodné pro každodenní mytí rukou i pro alergiky. 
Složení: min. 95% z přírodních látek, pH 5,5, obsahuje zjemňující látky pečující o pokožku, bez silikonů a parabenů, složení nezatěžující životní prostředí.</t>
  </si>
  <si>
    <t>Přírodní regenerační sůl do automatických myček nádobí. Zabraňuje tvorbě vodního kamene na nádobí, změkčuje i velmi tvrdou vodu.
Složení: min. 95% z přírodních látek, složení nezatěžující životní prostředí.</t>
  </si>
  <si>
    <t>1000 ml</t>
  </si>
  <si>
    <t xml:space="preserve">1500 ml </t>
  </si>
  <si>
    <t xml:space="preserve">5000 ml  </t>
  </si>
  <si>
    <t xml:space="preserve">5 l  </t>
  </si>
  <si>
    <t xml:space="preserve">20 l </t>
  </si>
  <si>
    <t xml:space="preserve">20 l  </t>
  </si>
  <si>
    <t xml:space="preserve">3 l </t>
  </si>
  <si>
    <t xml:space="preserve">5 kg  </t>
  </si>
  <si>
    <t xml:space="preserve">5000 ml </t>
  </si>
  <si>
    <t>5000 ml</t>
  </si>
  <si>
    <t>11000 ks</t>
  </si>
  <si>
    <t>Odpadkový koš, z odolného plastu, víko otevírané nožním pedálem, s výjimatelnou plastovou vložkou, objem 12 - 15 l.</t>
  </si>
  <si>
    <t>Odpadkový koš, plastový</t>
  </si>
  <si>
    <t>Odpadkový koš, nožní pedál, 15 - 20 l</t>
  </si>
  <si>
    <t>Odpadkový koš, z odolného plastu,víko otevírané nožním pedálem, s výjimatelnou plastovou vložkou, objem 15 - 20 l.</t>
  </si>
  <si>
    <t>Odpadkový koš, nožní pedál, 12 - 15 l</t>
  </si>
  <si>
    <t>45 kg</t>
  </si>
  <si>
    <t>39831600-2-13</t>
  </si>
  <si>
    <t>Pisoárové sítko, enzymatické</t>
  </si>
  <si>
    <t>Pisoárové sítko, parfémované, s enzymatickým čištěním, životnost na cca 4 - 6 týdnů</t>
  </si>
  <si>
    <t>33764000-3-12</t>
  </si>
  <si>
    <t>Vlhčené ubrousky úklidové</t>
  </si>
  <si>
    <t>Vlhčené ubrousky v sáčku s opakovaně uzavíratelným uzávěrem zamezujícím vysychání. Univerzální, určené na úklid domácnosti.</t>
  </si>
  <si>
    <t>39812400-1-11</t>
  </si>
  <si>
    <t>Kartáč rýžový na hůl</t>
  </si>
  <si>
    <t>Tvrdý rýžový dřevěný kartáč na hůl (bez násady) určený na hrubé nečistoty, podlahy apod..</t>
  </si>
  <si>
    <t>Papírové čistivo univerzální</t>
  </si>
  <si>
    <t>Předpokládaný počet ks v základní jednotce dle sloupce G, které budou objednány po dobu účinnosti smlouvy*</t>
  </si>
  <si>
    <t>Předpokládaná hodnota v Kč bez DPH na položku po dobu účinnosti smlouvy**</t>
  </si>
  <si>
    <t>39830000-9-27</t>
  </si>
  <si>
    <t>39830000-9-28</t>
  </si>
  <si>
    <t>39830000-9-29</t>
  </si>
  <si>
    <t>39831600-2-14</t>
  </si>
  <si>
    <t>39224300-1</t>
  </si>
  <si>
    <t>39224300-1-1</t>
  </si>
  <si>
    <t>39832000-3-11</t>
  </si>
  <si>
    <t>39831210-1-8</t>
  </si>
  <si>
    <t>39831210-1-9</t>
  </si>
  <si>
    <t>39831210-1-10</t>
  </si>
  <si>
    <t>39831000-6-6</t>
  </si>
  <si>
    <t>39831000-6-7</t>
  </si>
  <si>
    <t>33711900-6-12</t>
  </si>
  <si>
    <t>33763000-6-16</t>
  </si>
  <si>
    <t>39831600-2-15</t>
  </si>
  <si>
    <t>20 l</t>
  </si>
  <si>
    <t>Označení položky dodavatele (pole není povinné, dodavatelé zde mohou vyplnit svůj kód položky)</t>
  </si>
  <si>
    <t>* předpokládaný počet ks, které budou objednány po dobu účinnosti smlouvy, je pouze orientační. Tento předpokládaný počet ks byl stanoven dle zkušeností z předchozích období. Skutečný počet objednávaného množství se může lišit.</t>
  </si>
  <si>
    <t>Kuchyňská utěrka na nádobí s poutkem, 100% bavlna, hustá příze, min. 150 g/m2, vysoká sací schopnost, možnost praní při teplotách nad 60oC. Rozměr 45 - 50 x 65 - 70 cm</t>
  </si>
  <si>
    <t>Kuchyňská utěrka na nádobí s poutkem, 100% bavlna, hustá příze, min. 230 g/m2, vysoká sací schopnost, možnost praní při teplotách nad 60oC. Rozměr 45 - 50 x 65 - 70 cm</t>
  </si>
  <si>
    <t>Pytle na odpad, 120 l, LDPE, 40-50 mic</t>
  </si>
  <si>
    <t>Jednorázová zástěra z polyethylenové fólie vhodná do potravinářství a gastronomie, rozměr cca 80 x 120 cm. Barva bílá (modrá).</t>
  </si>
  <si>
    <t>Kuchařská čepice z netkané textilie, výška cca 24 cm.</t>
  </si>
  <si>
    <t>39514200-0-7</t>
  </si>
  <si>
    <t>Šampon, hotelové balení - polštářek, 7 - 10ml.</t>
  </si>
  <si>
    <t>1000 polštářků</t>
  </si>
  <si>
    <t>Jednorázové pětiprsté rukavice, materiál: latex, hodnota AQL: 1,5, vnitřní úprava: pudrovaná, velikost: S.</t>
  </si>
  <si>
    <t xml:space="preserve">Jednorázové pětiprsté rukavice, materiál: latex, hodnota AQL: 1,5, vnitřní úprava: pudrovaná, velikost: M. </t>
  </si>
  <si>
    <t>Jednorázové pětiprsté rukavice, materiál: latex, hodnota AQL: 1,5, vnitřní úprava: pudrovaná, velikost: L.</t>
  </si>
  <si>
    <t>Jednorázové pětiprsté rukavice, materiál: latex, hodnota AQL: 1,5, vnitřní úprava: pudrovaná, velikost: XL.</t>
  </si>
  <si>
    <t>Jednorázové pětiprsté rukavice, materiál: vinyl, hodnota AQL: 1,5, vnitřní úprava: pudrovaná, velikost: S.</t>
  </si>
  <si>
    <t>Jednorázové pětiprsté rukavice, materiál: vinyl, hodnota AQL: 1,5, vnitřní úprava: pudrovaná, velikost: M.</t>
  </si>
  <si>
    <t>Jednorázové pětiprsté rukavice, materiál: vinyl, hodnota AQL: 1,5, vnitřní úprava: pudrovaná, velikost: L.</t>
  </si>
  <si>
    <t>Lahvička s rozprašovačem 150-250 ml</t>
  </si>
  <si>
    <t>1ks</t>
  </si>
  <si>
    <t>Lahvička s dávkovačem 150-250 ml</t>
  </si>
  <si>
    <t>Vlhčené virucidní ubrousky</t>
  </si>
  <si>
    <t>100ks</t>
  </si>
  <si>
    <t>Lahvička s rozprašovačem 350-500 ml</t>
  </si>
  <si>
    <t>Lahvička s dávkovačem 350-500ml</t>
  </si>
  <si>
    <t>Vlhčené ubrousky v sáčku s antibakteriálními účinky.</t>
  </si>
  <si>
    <t>39831700-3</t>
  </si>
  <si>
    <t>33764000-3-13</t>
  </si>
  <si>
    <t>39831700-3-1</t>
  </si>
  <si>
    <t>39831700-3-2</t>
  </si>
  <si>
    <t>39831700-3-3</t>
  </si>
  <si>
    <t>39831700-3-4</t>
  </si>
  <si>
    <t>Dezinfekční ubrousky individuálně balené, vhodné na ruce. S virucidním účinkem do 15 vteřin včetně, s obsahem min 0,5 ml dezinfekční látky. Rozměr cca 30 x 50 mm.</t>
  </si>
  <si>
    <t xml:space="preserve">Papírové kapesníčky, min. dvouvrstvé, balíček obsahuje 10 kapesníčků. </t>
  </si>
  <si>
    <t>Taška mikrotenová s uchy, rozměr: 25+12 x 45 cm, materiál: HDPE folie (mikroten), nosnost: 4 kg.</t>
  </si>
  <si>
    <t>Taška mikrotenová s uchy, materiál: HDPE folie (mikroten), nosnost 5 kg.</t>
  </si>
  <si>
    <t>Taška mikrotenová s uchy, rozměr: 30+15 x 53 cm, materiál: HDPE folie (mikroten), nosnost: 10 kg.</t>
  </si>
  <si>
    <t>Tekutý vysoce účinný čistící prostředek pro profesionální použití na odstraňování silných organických připálenin a mastnoty z pečících trub, grilů, sporáků, konvektomatů, nerezového a smaltového nádobí a varného skla v rozprašovači s pumpičkou.</t>
  </si>
  <si>
    <t>Prášek do myčky vhodný pro všechny typy myček na nádobí.</t>
  </si>
  <si>
    <t>Toaletní papír, materiál: recyklovaný papír, barva: bílá, počet vrstev: 2-vrstvý, 
průměr role: 18,5-19,5 cm, průměr dutinky 6 cm, délka návinu: min. 140 m.</t>
  </si>
  <si>
    <t>Toaletní papír, materiál: recyklovaný papír, barva: bílá, počet vrstev: 2-vrstvý, 
průměr role: 22,5-23,5 cm, průměr dutinky: 6 cm, šířka role: 9,5 cm, délka návinu: min: 200 m.</t>
  </si>
  <si>
    <t>Toaletní papír, materiál: recyklovaný papír, barva: šedá, počet vrstev: 1-vrtsvý, průměr role 27,5- 28,5 cm, průměr dutinky: 6 cm, délka návinu: min. 350 m.</t>
  </si>
  <si>
    <t>Toaletní papír, materiál: recyklovaný papír, barva: bílá, počet vrstev: 2-vrstvý, 
průměr role: 27,5-28,5 cm, průměr dutinky: 6 cm, délka návinu: min.: 250 m.</t>
  </si>
  <si>
    <t xml:space="preserve">Papírové ručníky, skládané, Z/Z, materiál: recyklovaný papír, barva: šedá, počet vrstev: 1-vstvé, rozměr ručníku: 25 x 23 cm. </t>
  </si>
  <si>
    <t>Papírové ručníky, skládané, Z/Z, materiál: recyklovaný papír, barva: zelená, počet vrstev: 1-vstvé, rozměr ručníku: 25 x 23 cm.</t>
  </si>
  <si>
    <t>Papírové ručníky, vnější odvíjení, materiál: recyklovaný papír, barva: bílá, počet vrstev: 2-vrstvé, délka návinu: 140-150 m, průměr role: 18,5-19,5 cm, průměr dutinky: 4,5 cm, šířka role: 19,5 cm.</t>
  </si>
  <si>
    <t>Papírové ručníky, vnější odvíjení, materiál: 100% celulóza, 
barva: bílá, počet vrstev: 3-vrstvé, délka návinu: 90-110m, průměr role: 18-20 cm, šířka role: 18-20 cm.</t>
  </si>
  <si>
    <t>Papírové ručníky v roli pro elektronický zásobník - 19,5 cm. 
Vnější odvíjení, materiál: recykl, barva: bílá, počet vrstev: 2-vrstvé, délka návinu: 130-145 m, průměr role: 18,5-19,3 cm, průměr dutinky: 4,5 cm, šířka role: max. 19,5 cm, technologie HydraTek.</t>
  </si>
  <si>
    <t xml:space="preserve">Papírové ručníky, středové odvíjení, materiál: recyklovaný papír, 
barva: bílá, počet vrstev: 2-vrstvé, délka návinu: 130-150 m, průměr role: 19-20 cm, šířka role: 19-20 cm. </t>
  </si>
  <si>
    <t xml:space="preserve">Papírové ručníky, středové odvíjení, materiál: 100% celulóza, 
barva: bílá, počet vrstev: 2-vrstvé, délka návinu: 100-120 m, průměr role: 19-20 cm, šířka role: 19-20 cm. </t>
  </si>
  <si>
    <t>Sáčky do odpadkového koše v roli, nezatahovací, objem: 30-35 l, rozměr (š x v): 50 x 60 cm, materiál: HDPE folie (mikroten), síla materiálu: 8-10 mic.</t>
  </si>
  <si>
    <t xml:space="preserve">Sáčky do odpadkového koše v roli, nezatahovací, objem: 30-35 l, rozměr (š x v): 50 x 60 cm, materiál: LDPE folie (igelit), síla materiálu 25-40 mic. </t>
  </si>
  <si>
    <t>Sáčky do odpadkového koše v roli, nezatahovací, objem: 60 l, rozměr (š x v): 60-65 x 74-80 cm, materiál: HDPE folie (mikroten), síla materiálu: 10-15 mic.</t>
  </si>
  <si>
    <t>Sáčky do odpadkového koše v roli, zatahovací, objem: 60-70 l, rozměr (š x v): 60-65 x 74x80 cm, materiál: HDPE folie (mikroten), síla materiálu: 15-20 mic.</t>
  </si>
  <si>
    <t>Sáčky do odpadkového koše v roli, nezatahovací, objem: 60-70 l, rozměr (š x v): 60-65 x 74-80 cm, materiál: LDPE folie (igelit), síla materiálu: 25-40 mic.</t>
  </si>
  <si>
    <t>Sáčky do odpadkového koše v roli, zatahovací, objem: 60-70 l, rozměr (š x v): 60-65 x 74-80 cm, materiál: LDPE folie (igelit), síla materiálu: 40 mic.</t>
  </si>
  <si>
    <t xml:space="preserve">Sáčky do odpadkového koše v roli, nezatahovací, objem: 70 l, rozměr (š x v): 60-65 x 85-90 cm, materiál: HDPE folie (mikroten), síla materiálu: 10-15 mic. </t>
  </si>
  <si>
    <t>Pytel na odpad v roli, nezatahovací, objem: 120 l, rozměr (š x v): 70 x 110 cm, materiál: LDPE folie (igelit), síla materiálu: 40-50 mic.</t>
  </si>
  <si>
    <t>Pytle na odpad v roli, zatahovací, objem: 120 l, rozměr (š x v): 70 x 100 cm, materiál: LDPE folie (igelit), síla materiálu: 50-60 mic.</t>
  </si>
  <si>
    <t xml:space="preserve">Pytle na odpad v roli, nezatahovací, objem: 140 l, rozměr (š x v): 90 x 110 cm, materiál: LDPE folie (igelit), síla materiálu: 60-70 mic. </t>
  </si>
  <si>
    <t>Pytle na odpad v roli, nezatahovací, objem: 240 l, materiál: LDPE folie (igelit), síla materiálu: 60-80 mic.</t>
  </si>
  <si>
    <t>Odpadkový koš, drátěný, černý.</t>
  </si>
  <si>
    <t>Plastový kancelářský odpadkový koš, objem 12 - 14 l.</t>
  </si>
  <si>
    <t>Odpadkový koš, z odolného plastu, výklopné víko, odnímatelná horní část koše, objem 25 l.</t>
  </si>
  <si>
    <t>Regenerační krém na ruce se zklidňujícím a zvláčňujícím účinkem obohacený výtažkem z měsíčku lékařského a glycerinem.</t>
  </si>
  <si>
    <t>Krém na ruce obsahující silikonový olej a desinfekční přísady.</t>
  </si>
  <si>
    <t>Vlhčené ubrousky v sáčku s opakovaně uzavíratelným uzávěrem zamezujícím vysychání.</t>
  </si>
  <si>
    <t>Papír na pečení v roli, nelepivý, šíře: 38 cm, návin: 8 m.</t>
  </si>
  <si>
    <t>Míchátko na kávu, materiál: plast, barva: bílá, délka: 11 cm, baleno po 1000 ks.</t>
  </si>
  <si>
    <t>Komplet pro třásňový mop: třásňový mop (možno opakovaně prát až při 60st), násada, vědro se ždímacím mechanismem.</t>
  </si>
  <si>
    <t>Držák ve tvaru T s plastovým úchytem a otvory pro spojení s teleskopickou tyčí a hliníkové rameno v délce 35 cm. Je určený pro všechny návleky (standard, zebra, s padem,mikrovláknové) široké 35cm. Délka tyče 130cm.</t>
  </si>
  <si>
    <t>Utěrka z netkané textilie, délka 152 m</t>
  </si>
  <si>
    <t>Utěrka z netkané textilie, délka 380 m</t>
  </si>
  <si>
    <t>Utěrka z netkané textílie, víceúčelová, pevná, pro opakované použití, vysoká absorbční schopnost, balení role. Rozměr útržku 38x32cm, Délka 152m, průměr role 25cm, váha 3,03 kg</t>
  </si>
  <si>
    <t>Utěrka z netkané textílie, víceúčelová, pevná, pro opakované použití, vysoká absorbční schopnost, balení role. Rozměr útržku 38x43cm, délka 380m, průměr role 38cm, váha 9,75 kg</t>
  </si>
  <si>
    <t>Jednorázové pětiprsté rukavice, materiál: vinyl, hodnota AQL: 1,5, vnitřní úprava: pudrovaná, velikost: L, balení po 100ks).</t>
  </si>
  <si>
    <t>Účinný tekutý prostředek na ruční mytí nádobí. Účinně odstraňuje mastnotu a další nečistoty z nádobí. Složení: min. z 90% z přírodních látek, pH 5,5, složení nezatěžující životní prostředí, složení neagresivní k pokožce.</t>
  </si>
  <si>
    <t>Univerzální čistič vhodný k účinnému čištění všech omyvatelných hladkých ploch, jako jsou dlaždice, kamenné a dřevěné podlahy, korek, PVC, linoleum, keramika, sklo, dřezy a umyvadla či kuchyňské linky. Složení: čistič se skládá min. z 80% z přírodních látek, složení nezatěžující životní prostředí, Jemný prostředek s neutrálním pH.</t>
  </si>
  <si>
    <t>Papírové čistivo univerzální, 2-vrstvé, v roli, v bílé barvě. Délka návynu 390 - 500 m, šíře role 28 cm.</t>
  </si>
  <si>
    <t>Lahev se šroubovacím nebo bajonetovým rozprašovačem.
Splňující podmínky ke skladování, opakovanému plnění a ručnímu dávkování alkoholové dezinfekce (84% alkoholu), na povrchy, bez nutnosti použití dalšího zařízení. Materiál plast, držící tvar válce nebo oválu, umožňující umístění samolepících kancelářských štítků. Objem 150-250 ml.</t>
  </si>
  <si>
    <t>Lahev se šroubovacím nebo bajonetovým rozprašovačem.
Splňující podmínky ke skladování, opakovanému plnění a ručnímu dávkování alkoholové dezinfekce (84% alkoholu), na povrchy, bez nutnosti použití dalšího zařízení. Materiál plast, držící tvar válce nebo oválu, umožňující umístění samolepících kancelářských štítků. Objem 350-500 ml.</t>
  </si>
  <si>
    <t>Lahvička se šroubovacím nebo bajonetovým dávkovačem. 
Splňující podmínky ke skladování, opakovanému plnění a ručnímu dávkování alkoholové dezinfekce (84% alkoholu), na ruce, bez nutnosti použití dalšího zařízení. Materiál plast, držící tvar válce nebo oválu, umožňující umístění samolepících kancelářských štítků. Objem 150-250 ml. </t>
  </si>
  <si>
    <t>Lahvička se šroubovacím nebo bajonetovým dávkovačem. 
Splňující podmínky ke skladování, opakovanému plnění a ručnímu dávkování alkoholové dezinfekce (84% alkoholu), na ruce, bez nutnosti použití dalšího zařízení. Materiál plast, držící tvar válce nebo oválu, umožňující umístění samolepících kancelářských štítků. Objem 350-500 ml. </t>
  </si>
  <si>
    <t>**Předpokládaná hodnota části VZ v Kč bez DPH po dobu účinnosti smlouvy představuje vyjádření předpokládané hodnotu části VZ. Tato předpokládaná hodnota byla stanovena dle zkušeností z předchozích období (ve sledovaném období 2018 - 2021). Skutečná hodnota objednávek se může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</si>
</sst>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2" borderId="2" applyFont="0" applyFill="0" applyAlignment="0">
      <alignment horizontal="center" vertical="center"/>
    </xf>
  </cellStyleXfs>
  <cellXfs count="7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3" xfId="0" applyFont="1" applyBorder="1"/>
    <xf numFmtId="0" fontId="7" fillId="5" borderId="1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5" xfId="0" applyFont="1" applyFill="1" applyBorder="1"/>
    <xf numFmtId="0" fontId="5" fillId="4" borderId="3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5" fillId="0" borderId="3" xfId="1" applyFont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1" fontId="5" fillId="3" borderId="3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5" fillId="3" borderId="3" xfId="0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165" fontId="5" fillId="0" borderId="0" xfId="0" applyNumberFormat="1" applyFont="1"/>
    <xf numFmtId="0" fontId="2" fillId="6" borderId="1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vertical="top"/>
    </xf>
    <xf numFmtId="1" fontId="5" fillId="0" borderId="3" xfId="0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Styl 1" xfId="3" xr:uid="{00000000-0005-0000-0000-000003000000}"/>
  </cellStyles>
  <dxfs count="0"/>
  <tableStyles count="0" defaultTableStyle="TableStyleMedium2" defaultPivotStyle="PivotStyleLight16"/>
  <colors>
    <mruColors>
      <color rgb="FFFFFF99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9"/>
  <sheetViews>
    <sheetView tabSelected="1" zoomScale="70" zoomScaleNormal="70" workbookViewId="0">
      <selection activeCell="A2" sqref="A2"/>
    </sheetView>
  </sheetViews>
  <sheetFormatPr defaultColWidth="8.88671875" defaultRowHeight="13.2" x14ac:dyDescent="0.25"/>
  <cols>
    <col min="1" max="1" width="7.5546875" style="25" customWidth="1"/>
    <col min="2" max="2" width="10.5546875" style="25" customWidth="1"/>
    <col min="3" max="3" width="14" style="25" customWidth="1"/>
    <col min="4" max="4" width="15.109375" style="30" customWidth="1"/>
    <col min="5" max="5" width="22.6640625" style="61" customWidth="1"/>
    <col min="6" max="6" width="34.6640625" style="31" customWidth="1"/>
    <col min="7" max="7" width="11.5546875" style="25" customWidth="1"/>
    <col min="8" max="8" width="13.5546875" style="25" customWidth="1"/>
    <col min="9" max="10" width="22.44140625" style="25" customWidth="1"/>
    <col min="11" max="11" width="29.44140625" style="25" customWidth="1"/>
    <col min="12" max="12" width="39.21875" style="25" customWidth="1"/>
    <col min="13" max="13" width="27.109375" style="25" customWidth="1"/>
    <col min="14" max="14" width="32.21875" style="25" customWidth="1"/>
    <col min="15" max="15" width="16.33203125" style="32" customWidth="1"/>
    <col min="16" max="16" width="22.109375" style="25" customWidth="1"/>
    <col min="17" max="17" width="25.88671875" style="25" customWidth="1"/>
    <col min="18" max="18" width="11.88671875" style="25" customWidth="1"/>
    <col min="19" max="19" width="21" style="25" customWidth="1"/>
    <col min="20" max="16384" width="8.88671875" style="25"/>
  </cols>
  <sheetData>
    <row r="1" spans="1:19" ht="78.599999999999994" customHeight="1" thickBot="1" x14ac:dyDescent="0.3">
      <c r="A1" s="67" t="s">
        <v>876</v>
      </c>
      <c r="B1" s="1" t="s">
        <v>765</v>
      </c>
      <c r="C1" s="10" t="s">
        <v>877</v>
      </c>
      <c r="D1" s="59" t="s">
        <v>878</v>
      </c>
      <c r="E1" s="60" t="s">
        <v>879</v>
      </c>
      <c r="F1" s="18" t="s">
        <v>844</v>
      </c>
      <c r="G1" s="67" t="s">
        <v>862</v>
      </c>
      <c r="H1" s="24" t="s">
        <v>668</v>
      </c>
      <c r="I1" s="44" t="s">
        <v>932</v>
      </c>
      <c r="J1" s="44" t="s">
        <v>933</v>
      </c>
      <c r="K1" s="8" t="s">
        <v>860</v>
      </c>
      <c r="L1" s="9" t="s">
        <v>799</v>
      </c>
      <c r="M1" s="8" t="s">
        <v>861</v>
      </c>
      <c r="N1" s="8" t="s">
        <v>881</v>
      </c>
      <c r="O1" s="11" t="s">
        <v>847</v>
      </c>
      <c r="P1" s="8" t="s">
        <v>882</v>
      </c>
      <c r="Q1" s="8" t="s">
        <v>845</v>
      </c>
      <c r="R1" s="11" t="s">
        <v>856</v>
      </c>
      <c r="S1" s="8" t="s">
        <v>950</v>
      </c>
    </row>
    <row r="2" spans="1:19" s="33" customFormat="1" ht="13.8" thickTop="1" x14ac:dyDescent="0.25">
      <c r="A2" s="38">
        <v>1</v>
      </c>
      <c r="B2" s="39">
        <v>40</v>
      </c>
      <c r="C2" s="40" t="s">
        <v>800</v>
      </c>
      <c r="D2" s="55" t="s">
        <v>1</v>
      </c>
      <c r="E2" s="41" t="s">
        <v>581</v>
      </c>
      <c r="F2" s="41" t="s">
        <v>0</v>
      </c>
      <c r="G2" s="39" t="s">
        <v>669</v>
      </c>
      <c r="H2" s="39" t="s">
        <v>495</v>
      </c>
      <c r="I2" s="38">
        <v>52</v>
      </c>
      <c r="J2" s="45">
        <v>1872</v>
      </c>
      <c r="K2" s="51"/>
      <c r="L2" s="51"/>
      <c r="M2" s="51"/>
      <c r="N2" s="51"/>
      <c r="O2" s="48" t="s">
        <v>846</v>
      </c>
      <c r="P2" s="51"/>
      <c r="Q2" s="26">
        <f>P2*N2</f>
        <v>0</v>
      </c>
      <c r="R2" s="51"/>
      <c r="S2" s="52"/>
    </row>
    <row r="3" spans="1:19" s="33" customFormat="1" x14ac:dyDescent="0.25">
      <c r="A3" s="42">
        <v>2</v>
      </c>
      <c r="B3" s="12">
        <v>40</v>
      </c>
      <c r="C3" s="12" t="s">
        <v>801</v>
      </c>
      <c r="D3" s="14" t="s">
        <v>9</v>
      </c>
      <c r="E3" s="34" t="s">
        <v>8</v>
      </c>
      <c r="F3" s="34" t="s">
        <v>672</v>
      </c>
      <c r="G3" s="12" t="s">
        <v>669</v>
      </c>
      <c r="H3" s="12" t="s">
        <v>495</v>
      </c>
      <c r="I3" s="68">
        <v>63</v>
      </c>
      <c r="J3" s="46">
        <v>1587.6</v>
      </c>
      <c r="K3" s="27"/>
      <c r="L3" s="27"/>
      <c r="M3" s="27"/>
      <c r="N3" s="27"/>
      <c r="O3" s="28" t="s">
        <v>846</v>
      </c>
      <c r="P3" s="27"/>
      <c r="Q3" s="26">
        <f t="shared" ref="Q3:Q66" si="0">P3*N3</f>
        <v>0</v>
      </c>
      <c r="R3" s="27"/>
      <c r="S3" s="27"/>
    </row>
    <row r="4" spans="1:19" ht="26.4" x14ac:dyDescent="0.25">
      <c r="A4" s="42">
        <v>3</v>
      </c>
      <c r="B4" s="12">
        <v>40</v>
      </c>
      <c r="C4" s="12" t="s">
        <v>802</v>
      </c>
      <c r="D4" s="14" t="s">
        <v>11</v>
      </c>
      <c r="E4" s="34" t="s">
        <v>10</v>
      </c>
      <c r="F4" s="34" t="s">
        <v>673</v>
      </c>
      <c r="G4" s="12" t="s">
        <v>670</v>
      </c>
      <c r="H4" s="12" t="s">
        <v>496</v>
      </c>
      <c r="I4" s="68">
        <v>19</v>
      </c>
      <c r="J4" s="46">
        <v>410.40000000000003</v>
      </c>
      <c r="K4" s="27"/>
      <c r="L4" s="27"/>
      <c r="M4" s="27"/>
      <c r="N4" s="27"/>
      <c r="O4" s="28" t="s">
        <v>848</v>
      </c>
      <c r="P4" s="27"/>
      <c r="Q4" s="26">
        <f t="shared" si="0"/>
        <v>0</v>
      </c>
      <c r="R4" s="27"/>
      <c r="S4" s="27"/>
    </row>
    <row r="5" spans="1:19" s="33" customFormat="1" ht="79.2" x14ac:dyDescent="0.25">
      <c r="A5" s="42">
        <v>4</v>
      </c>
      <c r="B5" s="12">
        <v>40</v>
      </c>
      <c r="C5" s="12" t="s">
        <v>803</v>
      </c>
      <c r="D5" s="14" t="s">
        <v>13</v>
      </c>
      <c r="E5" s="34" t="s">
        <v>582</v>
      </c>
      <c r="F5" s="34" t="s">
        <v>12</v>
      </c>
      <c r="G5" s="12" t="s">
        <v>671</v>
      </c>
      <c r="H5" s="12" t="s">
        <v>494</v>
      </c>
      <c r="I5" s="68">
        <v>19</v>
      </c>
      <c r="J5" s="46">
        <v>342</v>
      </c>
      <c r="K5" s="27"/>
      <c r="L5" s="27"/>
      <c r="M5" s="27"/>
      <c r="N5" s="27"/>
      <c r="O5" s="28" t="s">
        <v>849</v>
      </c>
      <c r="P5" s="27"/>
      <c r="Q5" s="26">
        <f t="shared" si="0"/>
        <v>0</v>
      </c>
      <c r="R5" s="27"/>
      <c r="S5" s="27"/>
    </row>
    <row r="6" spans="1:19" ht="145.19999999999999" x14ac:dyDescent="0.25">
      <c r="A6" s="7">
        <v>5</v>
      </c>
      <c r="B6" s="2">
        <v>40</v>
      </c>
      <c r="C6" s="12" t="s">
        <v>804</v>
      </c>
      <c r="D6" s="3" t="s">
        <v>15</v>
      </c>
      <c r="E6" s="34" t="s">
        <v>583</v>
      </c>
      <c r="F6" s="19" t="s">
        <v>14</v>
      </c>
      <c r="G6" s="2" t="s">
        <v>669</v>
      </c>
      <c r="H6" s="2" t="s">
        <v>495</v>
      </c>
      <c r="I6" s="68">
        <v>93</v>
      </c>
      <c r="J6" s="46">
        <v>27900</v>
      </c>
      <c r="K6" s="27"/>
      <c r="L6" s="27"/>
      <c r="M6" s="27"/>
      <c r="N6" s="27"/>
      <c r="O6" s="28" t="s">
        <v>846</v>
      </c>
      <c r="P6" s="27"/>
      <c r="Q6" s="26">
        <f t="shared" si="0"/>
        <v>0</v>
      </c>
      <c r="R6" s="27"/>
      <c r="S6" s="27"/>
    </row>
    <row r="7" spans="1:19" ht="26.4" x14ac:dyDescent="0.25">
      <c r="A7" s="42">
        <v>6</v>
      </c>
      <c r="B7" s="2">
        <v>40</v>
      </c>
      <c r="C7" s="12" t="s">
        <v>804</v>
      </c>
      <c r="D7" s="3" t="s">
        <v>17</v>
      </c>
      <c r="E7" s="34" t="s">
        <v>584</v>
      </c>
      <c r="F7" s="19" t="s">
        <v>16</v>
      </c>
      <c r="G7" s="2" t="s">
        <v>669</v>
      </c>
      <c r="H7" s="2" t="s">
        <v>495</v>
      </c>
      <c r="I7" s="68">
        <v>24</v>
      </c>
      <c r="J7" s="46">
        <v>7200</v>
      </c>
      <c r="K7" s="27"/>
      <c r="L7" s="27"/>
      <c r="M7" s="27"/>
      <c r="N7" s="27"/>
      <c r="O7" s="28" t="s">
        <v>846</v>
      </c>
      <c r="P7" s="27"/>
      <c r="Q7" s="26">
        <f t="shared" si="0"/>
        <v>0</v>
      </c>
      <c r="R7" s="27"/>
      <c r="S7" s="27"/>
    </row>
    <row r="8" spans="1:19" ht="118.8" x14ac:dyDescent="0.25">
      <c r="A8" s="42">
        <v>7</v>
      </c>
      <c r="B8" s="2">
        <v>40</v>
      </c>
      <c r="C8" s="12" t="s">
        <v>804</v>
      </c>
      <c r="D8" s="3" t="s">
        <v>21</v>
      </c>
      <c r="E8" s="34" t="s">
        <v>586</v>
      </c>
      <c r="F8" s="19" t="s">
        <v>20</v>
      </c>
      <c r="G8" s="2" t="s">
        <v>766</v>
      </c>
      <c r="H8" s="2" t="s">
        <v>889</v>
      </c>
      <c r="I8" s="68">
        <v>20</v>
      </c>
      <c r="J8" s="46">
        <v>6000</v>
      </c>
      <c r="K8" s="27"/>
      <c r="L8" s="27"/>
      <c r="M8" s="27"/>
      <c r="N8" s="27"/>
      <c r="O8" s="28" t="s">
        <v>849</v>
      </c>
      <c r="P8" s="27"/>
      <c r="Q8" s="26">
        <f t="shared" si="0"/>
        <v>0</v>
      </c>
      <c r="R8" s="27"/>
      <c r="S8" s="27"/>
    </row>
    <row r="9" spans="1:19" ht="92.4" x14ac:dyDescent="0.25">
      <c r="A9" s="42">
        <v>8</v>
      </c>
      <c r="B9" s="2">
        <v>40</v>
      </c>
      <c r="C9" s="12" t="s">
        <v>804</v>
      </c>
      <c r="D9" s="3" t="s">
        <v>19</v>
      </c>
      <c r="E9" s="34" t="s">
        <v>585</v>
      </c>
      <c r="F9" s="19" t="s">
        <v>18</v>
      </c>
      <c r="G9" s="2" t="s">
        <v>670</v>
      </c>
      <c r="H9" s="2" t="s">
        <v>497</v>
      </c>
      <c r="I9" s="68">
        <v>82.58</v>
      </c>
      <c r="J9" s="46">
        <v>3230.5295999999998</v>
      </c>
      <c r="K9" s="27"/>
      <c r="L9" s="27"/>
      <c r="M9" s="27"/>
      <c r="N9" s="27"/>
      <c r="O9" s="28" t="s">
        <v>848</v>
      </c>
      <c r="P9" s="27"/>
      <c r="Q9" s="26">
        <f t="shared" si="0"/>
        <v>0</v>
      </c>
      <c r="R9" s="27"/>
      <c r="S9" s="27"/>
    </row>
    <row r="10" spans="1:19" ht="118.8" x14ac:dyDescent="0.25">
      <c r="A10" s="42">
        <v>9</v>
      </c>
      <c r="B10" s="2">
        <v>40</v>
      </c>
      <c r="C10" s="12" t="s">
        <v>804</v>
      </c>
      <c r="D10" s="3" t="s">
        <v>23</v>
      </c>
      <c r="E10" s="34" t="s">
        <v>587</v>
      </c>
      <c r="F10" s="19" t="s">
        <v>22</v>
      </c>
      <c r="G10" s="2" t="s">
        <v>669</v>
      </c>
      <c r="H10" s="2" t="s">
        <v>495</v>
      </c>
      <c r="I10" s="68">
        <v>77</v>
      </c>
      <c r="J10" s="46">
        <v>0</v>
      </c>
      <c r="K10" s="27"/>
      <c r="L10" s="27"/>
      <c r="M10" s="27"/>
      <c r="N10" s="27"/>
      <c r="O10" s="28" t="s">
        <v>846</v>
      </c>
      <c r="P10" s="27"/>
      <c r="Q10" s="26">
        <f t="shared" si="0"/>
        <v>0</v>
      </c>
      <c r="R10" s="27"/>
      <c r="S10" s="27"/>
    </row>
    <row r="11" spans="1:19" ht="118.8" x14ac:dyDescent="0.25">
      <c r="A11" s="7">
        <v>10</v>
      </c>
      <c r="B11" s="2">
        <v>40</v>
      </c>
      <c r="C11" s="12" t="s">
        <v>804</v>
      </c>
      <c r="D11" s="3" t="s">
        <v>24</v>
      </c>
      <c r="E11" s="34" t="s">
        <v>587</v>
      </c>
      <c r="F11" s="19" t="s">
        <v>22</v>
      </c>
      <c r="G11" s="2" t="s">
        <v>682</v>
      </c>
      <c r="H11" s="2" t="s">
        <v>498</v>
      </c>
      <c r="I11" s="68">
        <v>121</v>
      </c>
      <c r="J11" s="46">
        <v>0</v>
      </c>
      <c r="K11" s="27"/>
      <c r="L11" s="27"/>
      <c r="M11" s="27"/>
      <c r="N11" s="27"/>
      <c r="O11" s="28" t="s">
        <v>846</v>
      </c>
      <c r="P11" s="27"/>
      <c r="Q11" s="26">
        <f t="shared" si="0"/>
        <v>0</v>
      </c>
      <c r="R11" s="27"/>
      <c r="S11" s="27"/>
    </row>
    <row r="12" spans="1:19" ht="66" x14ac:dyDescent="0.25">
      <c r="A12" s="42">
        <v>11</v>
      </c>
      <c r="B12" s="2">
        <v>40</v>
      </c>
      <c r="C12" s="12" t="s">
        <v>805</v>
      </c>
      <c r="D12" s="3" t="s">
        <v>26</v>
      </c>
      <c r="E12" s="34" t="s">
        <v>588</v>
      </c>
      <c r="F12" s="19" t="s">
        <v>25</v>
      </c>
      <c r="G12" s="2" t="s">
        <v>767</v>
      </c>
      <c r="H12" s="2" t="s">
        <v>499</v>
      </c>
      <c r="I12" s="68">
        <v>29</v>
      </c>
      <c r="J12" s="46">
        <v>522</v>
      </c>
      <c r="K12" s="27"/>
      <c r="L12" s="27"/>
      <c r="M12" s="27"/>
      <c r="N12" s="27"/>
      <c r="O12" s="28" t="s">
        <v>850</v>
      </c>
      <c r="P12" s="27"/>
      <c r="Q12" s="26">
        <f t="shared" si="0"/>
        <v>0</v>
      </c>
      <c r="R12" s="27"/>
      <c r="S12" s="27"/>
    </row>
    <row r="13" spans="1:19" ht="89.4" customHeight="1" x14ac:dyDescent="0.25">
      <c r="A13" s="42">
        <v>12</v>
      </c>
      <c r="B13" s="2">
        <v>40</v>
      </c>
      <c r="C13" s="12" t="s">
        <v>805</v>
      </c>
      <c r="D13" s="3" t="s">
        <v>28</v>
      </c>
      <c r="E13" s="34" t="s">
        <v>589</v>
      </c>
      <c r="F13" s="19" t="s">
        <v>27</v>
      </c>
      <c r="G13" s="2" t="s">
        <v>671</v>
      </c>
      <c r="H13" s="2" t="s">
        <v>905</v>
      </c>
      <c r="I13" s="68">
        <v>46</v>
      </c>
      <c r="J13" s="46">
        <v>0</v>
      </c>
      <c r="K13" s="27"/>
      <c r="L13" s="27"/>
      <c r="M13" s="27"/>
      <c r="N13" s="27"/>
      <c r="O13" s="28" t="s">
        <v>849</v>
      </c>
      <c r="P13" s="27"/>
      <c r="Q13" s="26">
        <f t="shared" si="0"/>
        <v>0</v>
      </c>
      <c r="R13" s="27"/>
      <c r="S13" s="27"/>
    </row>
    <row r="14" spans="1:19" ht="26.4" x14ac:dyDescent="0.25">
      <c r="A14" s="42">
        <v>13</v>
      </c>
      <c r="B14" s="2">
        <v>40</v>
      </c>
      <c r="C14" s="12" t="s">
        <v>806</v>
      </c>
      <c r="D14" s="3" t="s">
        <v>30</v>
      </c>
      <c r="E14" s="34" t="s">
        <v>590</v>
      </c>
      <c r="F14" s="19" t="s">
        <v>29</v>
      </c>
      <c r="G14" s="2" t="s">
        <v>670</v>
      </c>
      <c r="H14" s="2" t="s">
        <v>501</v>
      </c>
      <c r="I14" s="68">
        <v>8</v>
      </c>
      <c r="J14" s="46">
        <v>0</v>
      </c>
      <c r="K14" s="27"/>
      <c r="L14" s="27"/>
      <c r="M14" s="27"/>
      <c r="N14" s="27"/>
      <c r="O14" s="28" t="s">
        <v>848</v>
      </c>
      <c r="P14" s="27"/>
      <c r="Q14" s="26">
        <f t="shared" si="0"/>
        <v>0</v>
      </c>
      <c r="R14" s="27"/>
      <c r="S14" s="27"/>
    </row>
    <row r="15" spans="1:19" ht="26.4" x14ac:dyDescent="0.25">
      <c r="A15" s="42">
        <v>14</v>
      </c>
      <c r="B15" s="2">
        <v>40</v>
      </c>
      <c r="C15" s="12" t="s">
        <v>807</v>
      </c>
      <c r="D15" s="3" t="s">
        <v>34</v>
      </c>
      <c r="E15" s="34" t="s">
        <v>591</v>
      </c>
      <c r="F15" s="19" t="s">
        <v>33</v>
      </c>
      <c r="G15" s="2" t="s">
        <v>669</v>
      </c>
      <c r="H15" s="2" t="s">
        <v>502</v>
      </c>
      <c r="I15" s="68">
        <v>45</v>
      </c>
      <c r="J15" s="46">
        <v>0</v>
      </c>
      <c r="K15" s="27"/>
      <c r="L15" s="27"/>
      <c r="M15" s="27"/>
      <c r="N15" s="27"/>
      <c r="O15" s="28" t="s">
        <v>846</v>
      </c>
      <c r="P15" s="27"/>
      <c r="Q15" s="26">
        <f t="shared" si="0"/>
        <v>0</v>
      </c>
      <c r="R15" s="27"/>
      <c r="S15" s="27"/>
    </row>
    <row r="16" spans="1:19" ht="79.2" x14ac:dyDescent="0.25">
      <c r="A16" s="7">
        <v>15</v>
      </c>
      <c r="B16" s="2">
        <v>40</v>
      </c>
      <c r="C16" s="12" t="s">
        <v>808</v>
      </c>
      <c r="D16" s="3" t="s">
        <v>35</v>
      </c>
      <c r="E16" s="34" t="s">
        <v>592</v>
      </c>
      <c r="F16" s="19" t="s">
        <v>675</v>
      </c>
      <c r="G16" s="2" t="s">
        <v>768</v>
      </c>
      <c r="H16" s="2" t="s">
        <v>769</v>
      </c>
      <c r="I16" s="68">
        <v>3</v>
      </c>
      <c r="J16" s="46">
        <v>33.150000000000006</v>
      </c>
      <c r="K16" s="27"/>
      <c r="L16" s="27"/>
      <c r="M16" s="27"/>
      <c r="N16" s="27"/>
      <c r="O16" s="28" t="s">
        <v>849</v>
      </c>
      <c r="P16" s="27"/>
      <c r="Q16" s="26">
        <f t="shared" si="0"/>
        <v>0</v>
      </c>
      <c r="R16" s="27"/>
      <c r="S16" s="27"/>
    </row>
    <row r="17" spans="1:19" ht="39.6" x14ac:dyDescent="0.25">
      <c r="A17" s="42">
        <v>16</v>
      </c>
      <c r="B17" s="2">
        <v>40</v>
      </c>
      <c r="C17" s="12" t="s">
        <v>808</v>
      </c>
      <c r="D17" s="3" t="s">
        <v>36</v>
      </c>
      <c r="E17" s="34" t="s">
        <v>593</v>
      </c>
      <c r="F17" s="19" t="s">
        <v>676</v>
      </c>
      <c r="G17" s="2" t="s">
        <v>768</v>
      </c>
      <c r="H17" s="2" t="s">
        <v>770</v>
      </c>
      <c r="I17" s="68">
        <v>18</v>
      </c>
      <c r="J17" s="46">
        <v>198.9</v>
      </c>
      <c r="K17" s="27"/>
      <c r="L17" s="27"/>
      <c r="M17" s="27"/>
      <c r="N17" s="27"/>
      <c r="O17" s="28" t="s">
        <v>849</v>
      </c>
      <c r="P17" s="27"/>
      <c r="Q17" s="26">
        <f t="shared" si="0"/>
        <v>0</v>
      </c>
      <c r="R17" s="27"/>
      <c r="S17" s="27"/>
    </row>
    <row r="18" spans="1:19" ht="26.4" x14ac:dyDescent="0.25">
      <c r="A18" s="42">
        <v>17</v>
      </c>
      <c r="B18" s="2">
        <v>40</v>
      </c>
      <c r="C18" s="12" t="s">
        <v>808</v>
      </c>
      <c r="D18" s="3" t="s">
        <v>37</v>
      </c>
      <c r="E18" s="34" t="s">
        <v>31</v>
      </c>
      <c r="F18" s="19" t="s">
        <v>677</v>
      </c>
      <c r="G18" s="2" t="s">
        <v>674</v>
      </c>
      <c r="H18" s="2" t="s">
        <v>906</v>
      </c>
      <c r="I18" s="68">
        <v>280</v>
      </c>
      <c r="J18" s="46">
        <v>3094</v>
      </c>
      <c r="K18" s="27"/>
      <c r="L18" s="27"/>
      <c r="M18" s="27"/>
      <c r="N18" s="27"/>
      <c r="O18" s="28" t="s">
        <v>849</v>
      </c>
      <c r="P18" s="27"/>
      <c r="Q18" s="26">
        <f t="shared" si="0"/>
        <v>0</v>
      </c>
      <c r="R18" s="27"/>
      <c r="S18" s="27"/>
    </row>
    <row r="19" spans="1:19" x14ac:dyDescent="0.25">
      <c r="A19" s="42">
        <v>18</v>
      </c>
      <c r="B19" s="2">
        <v>40</v>
      </c>
      <c r="C19" s="12" t="s">
        <v>808</v>
      </c>
      <c r="D19" s="3" t="s">
        <v>38</v>
      </c>
      <c r="E19" s="35" t="s">
        <v>32</v>
      </c>
      <c r="F19" s="19" t="s">
        <v>679</v>
      </c>
      <c r="G19" s="2" t="s">
        <v>678</v>
      </c>
      <c r="H19" s="2" t="s">
        <v>503</v>
      </c>
      <c r="I19" s="68">
        <v>53</v>
      </c>
      <c r="J19" s="46">
        <v>0</v>
      </c>
      <c r="K19" s="27"/>
      <c r="L19" s="27"/>
      <c r="M19" s="27"/>
      <c r="N19" s="27"/>
      <c r="O19" s="28" t="s">
        <v>850</v>
      </c>
      <c r="P19" s="27"/>
      <c r="Q19" s="26">
        <f t="shared" si="0"/>
        <v>0</v>
      </c>
      <c r="R19" s="27"/>
      <c r="S19" s="27"/>
    </row>
    <row r="20" spans="1:19" ht="92.4" x14ac:dyDescent="0.25">
      <c r="A20" s="42">
        <v>19</v>
      </c>
      <c r="B20" s="2">
        <v>40</v>
      </c>
      <c r="C20" s="12" t="s">
        <v>809</v>
      </c>
      <c r="D20" s="3" t="s">
        <v>40</v>
      </c>
      <c r="E20" s="34" t="s">
        <v>594</v>
      </c>
      <c r="F20" s="19" t="s">
        <v>39</v>
      </c>
      <c r="G20" s="2" t="s">
        <v>766</v>
      </c>
      <c r="H20" s="2" t="s">
        <v>495</v>
      </c>
      <c r="I20" s="68">
        <v>20</v>
      </c>
      <c r="J20" s="46">
        <v>0</v>
      </c>
      <c r="K20" s="27"/>
      <c r="L20" s="27"/>
      <c r="M20" s="27"/>
      <c r="N20" s="27"/>
      <c r="O20" s="28" t="s">
        <v>849</v>
      </c>
      <c r="P20" s="27"/>
      <c r="Q20" s="26">
        <f t="shared" si="0"/>
        <v>0</v>
      </c>
      <c r="R20" s="27"/>
      <c r="S20" s="27"/>
    </row>
    <row r="21" spans="1:19" ht="26.4" x14ac:dyDescent="0.25">
      <c r="A21" s="7">
        <v>20</v>
      </c>
      <c r="B21" s="2">
        <v>40</v>
      </c>
      <c r="C21" s="12" t="s">
        <v>809</v>
      </c>
      <c r="D21" s="3" t="s">
        <v>42</v>
      </c>
      <c r="E21" s="34" t="s">
        <v>595</v>
      </c>
      <c r="F21" s="19" t="s">
        <v>41</v>
      </c>
      <c r="G21" s="2" t="s">
        <v>766</v>
      </c>
      <c r="H21" s="2" t="s">
        <v>495</v>
      </c>
      <c r="I21" s="68">
        <v>6</v>
      </c>
      <c r="J21" s="46">
        <v>147.60000000000002</v>
      </c>
      <c r="K21" s="27"/>
      <c r="L21" s="27"/>
      <c r="M21" s="27"/>
      <c r="N21" s="27"/>
      <c r="O21" s="28" t="s">
        <v>849</v>
      </c>
      <c r="P21" s="27"/>
      <c r="Q21" s="26">
        <f t="shared" si="0"/>
        <v>0</v>
      </c>
      <c r="R21" s="27"/>
      <c r="S21" s="27"/>
    </row>
    <row r="22" spans="1:19" ht="66" x14ac:dyDescent="0.25">
      <c r="A22" s="42">
        <v>21</v>
      </c>
      <c r="B22" s="2">
        <v>40</v>
      </c>
      <c r="C22" s="12" t="s">
        <v>810</v>
      </c>
      <c r="D22" s="3" t="s">
        <v>44</v>
      </c>
      <c r="E22" s="34" t="s">
        <v>596</v>
      </c>
      <c r="F22" s="19" t="s">
        <v>43</v>
      </c>
      <c r="G22" s="2" t="s">
        <v>771</v>
      </c>
      <c r="H22" s="2" t="s">
        <v>504</v>
      </c>
      <c r="I22" s="68">
        <v>36</v>
      </c>
      <c r="J22" s="46">
        <v>820.80000000000007</v>
      </c>
      <c r="K22" s="27"/>
      <c r="L22" s="27"/>
      <c r="M22" s="27"/>
      <c r="N22" s="27"/>
      <c r="O22" s="28" t="s">
        <v>850</v>
      </c>
      <c r="P22" s="27"/>
      <c r="Q22" s="26">
        <f t="shared" si="0"/>
        <v>0</v>
      </c>
      <c r="R22" s="27"/>
      <c r="S22" s="27"/>
    </row>
    <row r="23" spans="1:19" ht="79.2" x14ac:dyDescent="0.25">
      <c r="A23" s="42">
        <v>22</v>
      </c>
      <c r="B23" s="2">
        <v>40</v>
      </c>
      <c r="C23" s="12" t="s">
        <v>810</v>
      </c>
      <c r="D23" s="3" t="s">
        <v>46</v>
      </c>
      <c r="E23" s="34" t="s">
        <v>597</v>
      </c>
      <c r="F23" s="19" t="s">
        <v>45</v>
      </c>
      <c r="G23" s="3" t="s">
        <v>766</v>
      </c>
      <c r="H23" s="3" t="s">
        <v>512</v>
      </c>
      <c r="I23" s="68">
        <v>104</v>
      </c>
      <c r="J23" s="46">
        <v>15600</v>
      </c>
      <c r="K23" s="27"/>
      <c r="L23" s="27"/>
      <c r="M23" s="27"/>
      <c r="N23" s="27"/>
      <c r="O23" s="28" t="s">
        <v>849</v>
      </c>
      <c r="P23" s="27"/>
      <c r="Q23" s="26">
        <f t="shared" si="0"/>
        <v>0</v>
      </c>
      <c r="R23" s="27"/>
      <c r="S23" s="27"/>
    </row>
    <row r="24" spans="1:19" ht="39.6" x14ac:dyDescent="0.25">
      <c r="A24" s="42">
        <v>23</v>
      </c>
      <c r="B24" s="2">
        <v>40</v>
      </c>
      <c r="C24" s="12" t="s">
        <v>810</v>
      </c>
      <c r="D24" s="3" t="s">
        <v>48</v>
      </c>
      <c r="E24" s="34" t="s">
        <v>598</v>
      </c>
      <c r="F24" s="19" t="s">
        <v>47</v>
      </c>
      <c r="G24" s="2" t="s">
        <v>771</v>
      </c>
      <c r="H24" s="2" t="s">
        <v>504</v>
      </c>
      <c r="I24" s="68">
        <v>27</v>
      </c>
      <c r="J24" s="46">
        <v>128.79</v>
      </c>
      <c r="K24" s="27"/>
      <c r="L24" s="27"/>
      <c r="M24" s="27"/>
      <c r="N24" s="27"/>
      <c r="O24" s="28" t="s">
        <v>850</v>
      </c>
      <c r="P24" s="27"/>
      <c r="Q24" s="26">
        <f t="shared" si="0"/>
        <v>0</v>
      </c>
      <c r="R24" s="27"/>
      <c r="S24" s="27"/>
    </row>
    <row r="25" spans="1:19" ht="66" x14ac:dyDescent="0.25">
      <c r="A25" s="42">
        <v>24</v>
      </c>
      <c r="B25" s="2">
        <v>40</v>
      </c>
      <c r="C25" s="12" t="s">
        <v>810</v>
      </c>
      <c r="D25" s="3" t="s">
        <v>50</v>
      </c>
      <c r="E25" s="34" t="s">
        <v>599</v>
      </c>
      <c r="F25" s="19" t="s">
        <v>49</v>
      </c>
      <c r="G25" s="2" t="s">
        <v>766</v>
      </c>
      <c r="H25" s="2" t="s">
        <v>505</v>
      </c>
      <c r="I25" s="68">
        <v>7</v>
      </c>
      <c r="J25" s="46">
        <v>62.790000000000006</v>
      </c>
      <c r="K25" s="27"/>
      <c r="L25" s="27"/>
      <c r="M25" s="27"/>
      <c r="N25" s="27"/>
      <c r="O25" s="28" t="s">
        <v>849</v>
      </c>
      <c r="P25" s="27"/>
      <c r="Q25" s="26">
        <f t="shared" si="0"/>
        <v>0</v>
      </c>
      <c r="R25" s="27"/>
      <c r="S25" s="27"/>
    </row>
    <row r="26" spans="1:19" ht="79.2" x14ac:dyDescent="0.25">
      <c r="A26" s="7">
        <v>25</v>
      </c>
      <c r="B26" s="2">
        <v>40</v>
      </c>
      <c r="C26" s="12" t="s">
        <v>810</v>
      </c>
      <c r="D26" s="3" t="s">
        <v>53</v>
      </c>
      <c r="E26" s="34" t="s">
        <v>601</v>
      </c>
      <c r="F26" s="19" t="s">
        <v>52</v>
      </c>
      <c r="G26" s="2" t="s">
        <v>766</v>
      </c>
      <c r="H26" s="2" t="s">
        <v>906</v>
      </c>
      <c r="I26" s="68">
        <v>9</v>
      </c>
      <c r="J26" s="46">
        <v>140.4</v>
      </c>
      <c r="K26" s="27"/>
      <c r="L26" s="27"/>
      <c r="M26" s="27"/>
      <c r="N26" s="27"/>
      <c r="O26" s="28" t="s">
        <v>849</v>
      </c>
      <c r="P26" s="27"/>
      <c r="Q26" s="26">
        <f t="shared" si="0"/>
        <v>0</v>
      </c>
      <c r="R26" s="27"/>
      <c r="S26" s="27"/>
    </row>
    <row r="27" spans="1:19" ht="102.6" customHeight="1" x14ac:dyDescent="0.25">
      <c r="A27" s="42">
        <v>26</v>
      </c>
      <c r="B27" s="2">
        <v>40</v>
      </c>
      <c r="C27" s="12" t="s">
        <v>810</v>
      </c>
      <c r="D27" s="3" t="s">
        <v>51</v>
      </c>
      <c r="E27" s="34" t="s">
        <v>600</v>
      </c>
      <c r="F27" s="19" t="s">
        <v>986</v>
      </c>
      <c r="G27" s="2" t="s">
        <v>766</v>
      </c>
      <c r="H27" s="2" t="s">
        <v>500</v>
      </c>
      <c r="I27" s="68">
        <v>8</v>
      </c>
      <c r="J27" s="46" t="e">
        <v>#VALUE!</v>
      </c>
      <c r="K27" s="27"/>
      <c r="L27" s="27"/>
      <c r="M27" s="27"/>
      <c r="N27" s="27"/>
      <c r="O27" s="28" t="s">
        <v>849</v>
      </c>
      <c r="P27" s="27"/>
      <c r="Q27" s="26">
        <f t="shared" si="0"/>
        <v>0</v>
      </c>
      <c r="R27" s="27"/>
      <c r="S27" s="27"/>
    </row>
    <row r="28" spans="1:19" ht="39.6" x14ac:dyDescent="0.25">
      <c r="A28" s="42">
        <v>27</v>
      </c>
      <c r="B28" s="2">
        <v>40</v>
      </c>
      <c r="C28" s="12" t="s">
        <v>810</v>
      </c>
      <c r="D28" s="3" t="s">
        <v>55</v>
      </c>
      <c r="E28" s="34" t="s">
        <v>602</v>
      </c>
      <c r="F28" s="19" t="s">
        <v>54</v>
      </c>
      <c r="G28" s="2" t="s">
        <v>766</v>
      </c>
      <c r="H28" s="2" t="s">
        <v>511</v>
      </c>
      <c r="I28" s="68">
        <v>174</v>
      </c>
      <c r="J28" s="46">
        <v>6013.4400000000005</v>
      </c>
      <c r="K28" s="27"/>
      <c r="L28" s="27"/>
      <c r="M28" s="27"/>
      <c r="N28" s="27"/>
      <c r="O28" s="28" t="s">
        <v>849</v>
      </c>
      <c r="P28" s="27"/>
      <c r="Q28" s="26">
        <f t="shared" si="0"/>
        <v>0</v>
      </c>
      <c r="R28" s="27"/>
      <c r="S28" s="27"/>
    </row>
    <row r="29" spans="1:19" ht="39.6" x14ac:dyDescent="0.25">
      <c r="A29" s="42">
        <v>28</v>
      </c>
      <c r="B29" s="2">
        <v>40</v>
      </c>
      <c r="C29" s="12" t="s">
        <v>810</v>
      </c>
      <c r="D29" s="3" t="s">
        <v>57</v>
      </c>
      <c r="E29" s="34" t="s">
        <v>603</v>
      </c>
      <c r="F29" s="19" t="s">
        <v>56</v>
      </c>
      <c r="G29" s="2" t="s">
        <v>772</v>
      </c>
      <c r="H29" s="2" t="s">
        <v>504</v>
      </c>
      <c r="I29" s="68">
        <v>187</v>
      </c>
      <c r="J29" s="46">
        <v>5763.34</v>
      </c>
      <c r="K29" s="27"/>
      <c r="L29" s="27"/>
      <c r="M29" s="27"/>
      <c r="N29" s="27"/>
      <c r="O29" s="28" t="s">
        <v>850</v>
      </c>
      <c r="P29" s="27"/>
      <c r="Q29" s="26">
        <f t="shared" si="0"/>
        <v>0</v>
      </c>
      <c r="R29" s="27"/>
      <c r="S29" s="27"/>
    </row>
    <row r="30" spans="1:19" ht="118.8" x14ac:dyDescent="0.25">
      <c r="A30" s="42">
        <v>29</v>
      </c>
      <c r="B30" s="2">
        <v>40</v>
      </c>
      <c r="C30" s="12" t="s">
        <v>810</v>
      </c>
      <c r="D30" s="3" t="s">
        <v>58</v>
      </c>
      <c r="E30" s="34" t="s">
        <v>880</v>
      </c>
      <c r="F30" s="19" t="s">
        <v>681</v>
      </c>
      <c r="G30" s="2" t="s">
        <v>680</v>
      </c>
      <c r="H30" s="2" t="s">
        <v>907</v>
      </c>
      <c r="I30" s="68">
        <v>188</v>
      </c>
      <c r="J30" s="46">
        <v>2109.36</v>
      </c>
      <c r="K30" s="27"/>
      <c r="L30" s="27"/>
      <c r="M30" s="27"/>
      <c r="N30" s="27"/>
      <c r="O30" s="28" t="s">
        <v>849</v>
      </c>
      <c r="P30" s="27"/>
      <c r="Q30" s="26">
        <f t="shared" si="0"/>
        <v>0</v>
      </c>
      <c r="R30" s="27"/>
      <c r="S30" s="27"/>
    </row>
    <row r="31" spans="1:19" ht="79.2" x14ac:dyDescent="0.25">
      <c r="A31" s="7">
        <v>30</v>
      </c>
      <c r="B31" s="2">
        <v>40</v>
      </c>
      <c r="C31" s="12" t="s">
        <v>810</v>
      </c>
      <c r="D31" s="3" t="s">
        <v>60</v>
      </c>
      <c r="E31" s="34" t="s">
        <v>604</v>
      </c>
      <c r="F31" s="19" t="s">
        <v>59</v>
      </c>
      <c r="G31" s="2" t="s">
        <v>680</v>
      </c>
      <c r="H31" s="2" t="s">
        <v>506</v>
      </c>
      <c r="I31" s="68">
        <v>44</v>
      </c>
      <c r="J31" s="46">
        <v>5095.2</v>
      </c>
      <c r="K31" s="27"/>
      <c r="L31" s="27"/>
      <c r="M31" s="27"/>
      <c r="N31" s="27"/>
      <c r="O31" s="28" t="s">
        <v>849</v>
      </c>
      <c r="P31" s="27"/>
      <c r="Q31" s="26">
        <f t="shared" si="0"/>
        <v>0</v>
      </c>
      <c r="R31" s="27"/>
      <c r="S31" s="27"/>
    </row>
    <row r="32" spans="1:19" ht="43.2" customHeight="1" x14ac:dyDescent="0.25">
      <c r="A32" s="42">
        <v>31</v>
      </c>
      <c r="B32" s="2">
        <v>40</v>
      </c>
      <c r="C32" s="12" t="s">
        <v>810</v>
      </c>
      <c r="D32" s="3" t="s">
        <v>62</v>
      </c>
      <c r="E32" s="34" t="s">
        <v>605</v>
      </c>
      <c r="F32" s="19" t="s">
        <v>61</v>
      </c>
      <c r="G32" s="2" t="s">
        <v>680</v>
      </c>
      <c r="H32" s="2" t="s">
        <v>495</v>
      </c>
      <c r="I32" s="68">
        <v>18</v>
      </c>
      <c r="J32" s="46">
        <v>1090.8</v>
      </c>
      <c r="K32" s="27"/>
      <c r="L32" s="27"/>
      <c r="M32" s="27"/>
      <c r="N32" s="27"/>
      <c r="O32" s="28" t="s">
        <v>849</v>
      </c>
      <c r="P32" s="27"/>
      <c r="Q32" s="26">
        <f t="shared" si="0"/>
        <v>0</v>
      </c>
      <c r="R32" s="27"/>
      <c r="S32" s="27"/>
    </row>
    <row r="33" spans="1:19" ht="89.4" customHeight="1" x14ac:dyDescent="0.25">
      <c r="A33" s="42">
        <v>32</v>
      </c>
      <c r="B33" s="2">
        <v>40</v>
      </c>
      <c r="C33" s="12" t="s">
        <v>810</v>
      </c>
      <c r="D33" s="3" t="s">
        <v>64</v>
      </c>
      <c r="E33" s="34" t="s">
        <v>606</v>
      </c>
      <c r="F33" s="19" t="s">
        <v>63</v>
      </c>
      <c r="G33" s="2" t="s">
        <v>680</v>
      </c>
      <c r="H33" s="2" t="s">
        <v>495</v>
      </c>
      <c r="I33" s="68">
        <v>58</v>
      </c>
      <c r="J33" s="46">
        <v>7349.76</v>
      </c>
      <c r="K33" s="27"/>
      <c r="L33" s="27"/>
      <c r="M33" s="27"/>
      <c r="N33" s="27"/>
      <c r="O33" s="28" t="s">
        <v>849</v>
      </c>
      <c r="P33" s="27"/>
      <c r="Q33" s="26">
        <f t="shared" si="0"/>
        <v>0</v>
      </c>
      <c r="R33" s="27"/>
      <c r="S33" s="27"/>
    </row>
    <row r="34" spans="1:19" ht="39.6" x14ac:dyDescent="0.25">
      <c r="A34" s="42">
        <v>33</v>
      </c>
      <c r="B34" s="2">
        <v>40</v>
      </c>
      <c r="C34" s="12" t="s">
        <v>810</v>
      </c>
      <c r="D34" s="3" t="s">
        <v>66</v>
      </c>
      <c r="E34" s="34" t="s">
        <v>607</v>
      </c>
      <c r="F34" s="19" t="s">
        <v>65</v>
      </c>
      <c r="G34" s="2" t="s">
        <v>680</v>
      </c>
      <c r="H34" s="2" t="s">
        <v>907</v>
      </c>
      <c r="I34" s="68">
        <v>21</v>
      </c>
      <c r="J34" s="46">
        <v>375.47999999999996</v>
      </c>
      <c r="K34" s="27"/>
      <c r="L34" s="27"/>
      <c r="M34" s="27"/>
      <c r="N34" s="27"/>
      <c r="O34" s="28" t="s">
        <v>849</v>
      </c>
      <c r="P34" s="27"/>
      <c r="Q34" s="26">
        <f t="shared" si="0"/>
        <v>0</v>
      </c>
      <c r="R34" s="27"/>
      <c r="S34" s="27"/>
    </row>
    <row r="35" spans="1:19" ht="66" x14ac:dyDescent="0.25">
      <c r="A35" s="42">
        <v>34</v>
      </c>
      <c r="B35" s="2">
        <v>40</v>
      </c>
      <c r="C35" s="12" t="s">
        <v>810</v>
      </c>
      <c r="D35" s="3" t="s">
        <v>70</v>
      </c>
      <c r="E35" s="34" t="s">
        <v>609</v>
      </c>
      <c r="F35" s="19" t="s">
        <v>69</v>
      </c>
      <c r="G35" s="2" t="s">
        <v>682</v>
      </c>
      <c r="H35" s="2" t="s">
        <v>508</v>
      </c>
      <c r="I35" s="68">
        <v>50</v>
      </c>
      <c r="J35" s="46">
        <v>894</v>
      </c>
      <c r="K35" s="27"/>
      <c r="L35" s="27"/>
      <c r="M35" s="27"/>
      <c r="N35" s="27"/>
      <c r="O35" s="28" t="s">
        <v>846</v>
      </c>
      <c r="P35" s="27"/>
      <c r="Q35" s="26">
        <f t="shared" si="0"/>
        <v>0</v>
      </c>
      <c r="R35" s="27"/>
      <c r="S35" s="27"/>
    </row>
    <row r="36" spans="1:19" ht="39.6" x14ac:dyDescent="0.25">
      <c r="A36" s="7">
        <v>35</v>
      </c>
      <c r="B36" s="2">
        <v>40</v>
      </c>
      <c r="C36" s="12" t="s">
        <v>810</v>
      </c>
      <c r="D36" s="3" t="s">
        <v>72</v>
      </c>
      <c r="E36" s="34" t="s">
        <v>610</v>
      </c>
      <c r="F36" s="19" t="s">
        <v>71</v>
      </c>
      <c r="G36" s="2" t="s">
        <v>493</v>
      </c>
      <c r="H36" s="2" t="s">
        <v>949</v>
      </c>
      <c r="I36" s="68">
        <v>23</v>
      </c>
      <c r="J36" s="46">
        <v>585.12</v>
      </c>
      <c r="K36" s="27"/>
      <c r="L36" s="27"/>
      <c r="M36" s="27"/>
      <c r="N36" s="27"/>
      <c r="O36" s="53" t="s">
        <v>846</v>
      </c>
      <c r="P36" s="27"/>
      <c r="Q36" s="26">
        <f t="shared" si="0"/>
        <v>0</v>
      </c>
      <c r="R36" s="27"/>
      <c r="S36" s="27"/>
    </row>
    <row r="37" spans="1:19" ht="39.6" x14ac:dyDescent="0.25">
      <c r="A37" s="42">
        <v>36</v>
      </c>
      <c r="B37" s="2">
        <v>40</v>
      </c>
      <c r="C37" s="12" t="s">
        <v>810</v>
      </c>
      <c r="D37" s="3" t="s">
        <v>68</v>
      </c>
      <c r="E37" s="34" t="s">
        <v>608</v>
      </c>
      <c r="F37" s="19" t="s">
        <v>67</v>
      </c>
      <c r="G37" s="2" t="s">
        <v>773</v>
      </c>
      <c r="H37" s="2" t="s">
        <v>777</v>
      </c>
      <c r="I37" s="68">
        <v>25</v>
      </c>
      <c r="J37" s="46">
        <v>225</v>
      </c>
      <c r="K37" s="27"/>
      <c r="L37" s="27"/>
      <c r="M37" s="27"/>
      <c r="N37" s="27"/>
      <c r="O37" s="28" t="s">
        <v>850</v>
      </c>
      <c r="P37" s="27"/>
      <c r="Q37" s="26">
        <f t="shared" si="0"/>
        <v>0</v>
      </c>
      <c r="R37" s="27"/>
      <c r="S37" s="27"/>
    </row>
    <row r="38" spans="1:19" ht="92.4" x14ac:dyDescent="0.25">
      <c r="A38" s="42">
        <v>37</v>
      </c>
      <c r="B38" s="2">
        <v>40</v>
      </c>
      <c r="C38" s="12" t="s">
        <v>810</v>
      </c>
      <c r="D38" s="3" t="s">
        <v>76</v>
      </c>
      <c r="E38" s="34" t="s">
        <v>612</v>
      </c>
      <c r="F38" s="19" t="s">
        <v>75</v>
      </c>
      <c r="G38" s="2" t="s">
        <v>669</v>
      </c>
      <c r="H38" s="2" t="s">
        <v>908</v>
      </c>
      <c r="I38" s="68">
        <v>13</v>
      </c>
      <c r="J38" s="46">
        <v>187.20000000000002</v>
      </c>
      <c r="K38" s="27"/>
      <c r="L38" s="27"/>
      <c r="M38" s="27"/>
      <c r="N38" s="27"/>
      <c r="O38" s="28" t="s">
        <v>846</v>
      </c>
      <c r="P38" s="27"/>
      <c r="Q38" s="26">
        <f t="shared" si="0"/>
        <v>0</v>
      </c>
      <c r="R38" s="27"/>
      <c r="S38" s="27"/>
    </row>
    <row r="39" spans="1:19" ht="49.8" customHeight="1" x14ac:dyDescent="0.25">
      <c r="A39" s="42">
        <v>38</v>
      </c>
      <c r="B39" s="2">
        <v>40</v>
      </c>
      <c r="C39" s="12" t="s">
        <v>810</v>
      </c>
      <c r="D39" s="3" t="s">
        <v>74</v>
      </c>
      <c r="E39" s="34" t="s">
        <v>611</v>
      </c>
      <c r="F39" s="19" t="s">
        <v>73</v>
      </c>
      <c r="G39" s="2" t="s">
        <v>493</v>
      </c>
      <c r="H39" s="2" t="s">
        <v>909</v>
      </c>
      <c r="I39" s="68">
        <v>3</v>
      </c>
      <c r="J39" s="46">
        <v>121.97999999999999</v>
      </c>
      <c r="K39" s="27"/>
      <c r="L39" s="27"/>
      <c r="M39" s="27"/>
      <c r="N39" s="27"/>
      <c r="O39" s="28" t="s">
        <v>846</v>
      </c>
      <c r="P39" s="27"/>
      <c r="Q39" s="26">
        <f t="shared" si="0"/>
        <v>0</v>
      </c>
      <c r="R39" s="27"/>
      <c r="S39" s="27"/>
    </row>
    <row r="40" spans="1:19" ht="118.8" x14ac:dyDescent="0.25">
      <c r="A40" s="42">
        <v>39</v>
      </c>
      <c r="B40" s="2">
        <v>40</v>
      </c>
      <c r="C40" s="12" t="s">
        <v>810</v>
      </c>
      <c r="D40" s="3" t="s">
        <v>77</v>
      </c>
      <c r="E40" s="34" t="s">
        <v>613</v>
      </c>
      <c r="F40" s="19" t="s">
        <v>681</v>
      </c>
      <c r="G40" s="2" t="s">
        <v>682</v>
      </c>
      <c r="H40" s="2" t="s">
        <v>910</v>
      </c>
      <c r="I40" s="68">
        <v>19</v>
      </c>
      <c r="J40" s="46">
        <v>732.83</v>
      </c>
      <c r="K40" s="27"/>
      <c r="L40" s="27"/>
      <c r="M40" s="27"/>
      <c r="N40" s="27"/>
      <c r="O40" s="28" t="s">
        <v>846</v>
      </c>
      <c r="P40" s="27"/>
      <c r="Q40" s="26">
        <f t="shared" si="0"/>
        <v>0</v>
      </c>
      <c r="R40" s="27"/>
      <c r="S40" s="27"/>
    </row>
    <row r="41" spans="1:19" ht="39.6" x14ac:dyDescent="0.25">
      <c r="A41" s="7">
        <v>40</v>
      </c>
      <c r="B41" s="2">
        <v>40</v>
      </c>
      <c r="C41" s="12" t="s">
        <v>810</v>
      </c>
      <c r="D41" s="3" t="s">
        <v>79</v>
      </c>
      <c r="E41" s="34" t="s">
        <v>614</v>
      </c>
      <c r="F41" s="19" t="s">
        <v>78</v>
      </c>
      <c r="G41" s="2" t="s">
        <v>669</v>
      </c>
      <c r="H41" s="2" t="s">
        <v>911</v>
      </c>
      <c r="I41" s="68">
        <v>15</v>
      </c>
      <c r="J41" s="46">
        <v>117</v>
      </c>
      <c r="K41" s="27"/>
      <c r="L41" s="27"/>
      <c r="M41" s="27"/>
      <c r="N41" s="27"/>
      <c r="O41" s="28" t="s">
        <v>846</v>
      </c>
      <c r="P41" s="27"/>
      <c r="Q41" s="26">
        <f t="shared" si="0"/>
        <v>0</v>
      </c>
      <c r="R41" s="27"/>
      <c r="S41" s="27"/>
    </row>
    <row r="42" spans="1:19" ht="118.8" x14ac:dyDescent="0.25">
      <c r="A42" s="42">
        <v>41</v>
      </c>
      <c r="B42" s="2">
        <v>40</v>
      </c>
      <c r="C42" s="12" t="s">
        <v>811</v>
      </c>
      <c r="D42" s="3" t="s">
        <v>80</v>
      </c>
      <c r="E42" s="35" t="s">
        <v>615</v>
      </c>
      <c r="F42" s="19" t="s">
        <v>683</v>
      </c>
      <c r="G42" s="2" t="s">
        <v>775</v>
      </c>
      <c r="H42" s="2" t="s">
        <v>485</v>
      </c>
      <c r="I42" s="68">
        <v>5</v>
      </c>
      <c r="J42" s="46">
        <v>36.5</v>
      </c>
      <c r="K42" s="27"/>
      <c r="L42" s="27"/>
      <c r="M42" s="27"/>
      <c r="N42" s="27"/>
      <c r="O42" s="28" t="s">
        <v>851</v>
      </c>
      <c r="P42" s="27"/>
      <c r="Q42" s="26">
        <f t="shared" si="0"/>
        <v>0</v>
      </c>
      <c r="R42" s="27"/>
      <c r="S42" s="27"/>
    </row>
    <row r="43" spans="1:19" ht="105.6" x14ac:dyDescent="0.25">
      <c r="A43" s="42">
        <v>42</v>
      </c>
      <c r="B43" s="2">
        <v>40</v>
      </c>
      <c r="C43" s="12" t="s">
        <v>811</v>
      </c>
      <c r="D43" s="3" t="s">
        <v>82</v>
      </c>
      <c r="E43" s="34" t="s">
        <v>81</v>
      </c>
      <c r="F43" s="19" t="s">
        <v>685</v>
      </c>
      <c r="G43" s="2" t="s">
        <v>717</v>
      </c>
      <c r="H43" s="2" t="s">
        <v>485</v>
      </c>
      <c r="I43" s="68">
        <v>8</v>
      </c>
      <c r="J43" s="46">
        <v>168</v>
      </c>
      <c r="K43" s="27"/>
      <c r="L43" s="27"/>
      <c r="M43" s="27"/>
      <c r="N43" s="27"/>
      <c r="O43" s="28" t="s">
        <v>851</v>
      </c>
      <c r="P43" s="27"/>
      <c r="Q43" s="26">
        <f t="shared" si="0"/>
        <v>0</v>
      </c>
      <c r="R43" s="27"/>
      <c r="S43" s="27"/>
    </row>
    <row r="44" spans="1:19" ht="92.4" x14ac:dyDescent="0.25">
      <c r="A44" s="42">
        <v>43</v>
      </c>
      <c r="B44" s="2">
        <v>40</v>
      </c>
      <c r="C44" s="12" t="s">
        <v>811</v>
      </c>
      <c r="D44" s="3" t="s">
        <v>84</v>
      </c>
      <c r="E44" s="34" t="s">
        <v>616</v>
      </c>
      <c r="F44" s="19" t="s">
        <v>83</v>
      </c>
      <c r="G44" s="2" t="s">
        <v>774</v>
      </c>
      <c r="H44" s="2" t="s">
        <v>509</v>
      </c>
      <c r="I44" s="68">
        <v>13</v>
      </c>
      <c r="J44" s="46">
        <v>212.16</v>
      </c>
      <c r="K44" s="27"/>
      <c r="L44" s="27"/>
      <c r="M44" s="27"/>
      <c r="N44" s="27"/>
      <c r="O44" s="28" t="s">
        <v>848</v>
      </c>
      <c r="P44" s="27"/>
      <c r="Q44" s="26">
        <f t="shared" si="0"/>
        <v>0</v>
      </c>
      <c r="R44" s="27"/>
      <c r="S44" s="27"/>
    </row>
    <row r="45" spans="1:19" ht="89.4" customHeight="1" x14ac:dyDescent="0.25">
      <c r="A45" s="42">
        <v>44</v>
      </c>
      <c r="B45" s="2">
        <v>40</v>
      </c>
      <c r="C45" s="12" t="s">
        <v>811</v>
      </c>
      <c r="D45" s="3" t="s">
        <v>86</v>
      </c>
      <c r="E45" s="34" t="s">
        <v>617</v>
      </c>
      <c r="F45" s="19" t="s">
        <v>85</v>
      </c>
      <c r="G45" s="2" t="s">
        <v>776</v>
      </c>
      <c r="H45" s="2" t="s">
        <v>493</v>
      </c>
      <c r="I45" s="68">
        <v>16</v>
      </c>
      <c r="J45" s="46">
        <v>399.36</v>
      </c>
      <c r="K45" s="27"/>
      <c r="L45" s="27"/>
      <c r="M45" s="27"/>
      <c r="N45" s="27"/>
      <c r="O45" s="28" t="s">
        <v>846</v>
      </c>
      <c r="P45" s="27"/>
      <c r="Q45" s="26">
        <f t="shared" si="0"/>
        <v>0</v>
      </c>
      <c r="R45" s="27"/>
      <c r="S45" s="27"/>
    </row>
    <row r="46" spans="1:19" ht="39.6" x14ac:dyDescent="0.25">
      <c r="A46" s="7">
        <v>45</v>
      </c>
      <c r="B46" s="2">
        <v>40</v>
      </c>
      <c r="C46" s="12" t="s">
        <v>812</v>
      </c>
      <c r="D46" s="3" t="s">
        <v>88</v>
      </c>
      <c r="E46" s="34" t="s">
        <v>618</v>
      </c>
      <c r="F46" s="19" t="s">
        <v>87</v>
      </c>
      <c r="G46" s="2" t="s">
        <v>777</v>
      </c>
      <c r="H46" s="2" t="s">
        <v>912</v>
      </c>
      <c r="I46" s="68">
        <v>229.5</v>
      </c>
      <c r="J46" s="46">
        <v>8709.5250000000015</v>
      </c>
      <c r="K46" s="27"/>
      <c r="L46" s="27"/>
      <c r="M46" s="27"/>
      <c r="N46" s="27"/>
      <c r="O46" s="28" t="s">
        <v>848</v>
      </c>
      <c r="P46" s="27"/>
      <c r="Q46" s="26">
        <f t="shared" si="0"/>
        <v>0</v>
      </c>
      <c r="R46" s="27"/>
      <c r="S46" s="27"/>
    </row>
    <row r="47" spans="1:19" ht="26.4" x14ac:dyDescent="0.25">
      <c r="A47" s="42">
        <v>46</v>
      </c>
      <c r="B47" s="2">
        <v>40</v>
      </c>
      <c r="C47" s="12" t="s">
        <v>812</v>
      </c>
      <c r="D47" s="3" t="s">
        <v>90</v>
      </c>
      <c r="E47" s="34" t="s">
        <v>619</v>
      </c>
      <c r="F47" s="19" t="s">
        <v>89</v>
      </c>
      <c r="G47" s="2" t="s">
        <v>778</v>
      </c>
      <c r="H47" s="2" t="s">
        <v>512</v>
      </c>
      <c r="I47" s="68">
        <v>66</v>
      </c>
      <c r="J47" s="46">
        <v>3088.7999999999997</v>
      </c>
      <c r="K47" s="27"/>
      <c r="L47" s="27"/>
      <c r="M47" s="27"/>
      <c r="N47" s="27"/>
      <c r="O47" s="28" t="s">
        <v>849</v>
      </c>
      <c r="P47" s="27"/>
      <c r="Q47" s="26">
        <f t="shared" si="0"/>
        <v>0</v>
      </c>
      <c r="R47" s="27"/>
      <c r="S47" s="27"/>
    </row>
    <row r="48" spans="1:19" ht="39.6" x14ac:dyDescent="0.25">
      <c r="A48" s="42">
        <v>47</v>
      </c>
      <c r="B48" s="2">
        <v>40</v>
      </c>
      <c r="C48" s="12" t="s">
        <v>812</v>
      </c>
      <c r="D48" s="3" t="s">
        <v>92</v>
      </c>
      <c r="E48" s="34" t="s">
        <v>863</v>
      </c>
      <c r="F48" s="19" t="s">
        <v>91</v>
      </c>
      <c r="G48" s="2" t="s">
        <v>486</v>
      </c>
      <c r="H48" s="2" t="s">
        <v>513</v>
      </c>
      <c r="I48" s="68">
        <v>52</v>
      </c>
      <c r="J48" s="46">
        <v>998.4</v>
      </c>
      <c r="K48" s="27"/>
      <c r="L48" s="27"/>
      <c r="M48" s="27"/>
      <c r="N48" s="27"/>
      <c r="O48" s="28" t="s">
        <v>851</v>
      </c>
      <c r="P48" s="27"/>
      <c r="Q48" s="26">
        <f t="shared" si="0"/>
        <v>0</v>
      </c>
      <c r="R48" s="27"/>
      <c r="S48" s="27"/>
    </row>
    <row r="49" spans="1:19" ht="52.8" x14ac:dyDescent="0.25">
      <c r="A49" s="42">
        <v>48</v>
      </c>
      <c r="B49" s="2">
        <v>40</v>
      </c>
      <c r="C49" s="12" t="s">
        <v>812</v>
      </c>
      <c r="D49" s="3" t="s">
        <v>94</v>
      </c>
      <c r="E49" s="34" t="s">
        <v>620</v>
      </c>
      <c r="F49" s="19" t="s">
        <v>93</v>
      </c>
      <c r="G49" s="2" t="s">
        <v>779</v>
      </c>
      <c r="H49" s="2" t="s">
        <v>490</v>
      </c>
      <c r="I49" s="68">
        <v>30</v>
      </c>
      <c r="J49" s="46">
        <v>576</v>
      </c>
      <c r="K49" s="27"/>
      <c r="L49" s="27"/>
      <c r="M49" s="27"/>
      <c r="N49" s="27"/>
      <c r="O49" s="28" t="s">
        <v>851</v>
      </c>
      <c r="P49" s="27"/>
      <c r="Q49" s="26">
        <f t="shared" si="0"/>
        <v>0</v>
      </c>
      <c r="R49" s="27"/>
      <c r="S49" s="27"/>
    </row>
    <row r="50" spans="1:19" ht="52.8" x14ac:dyDescent="0.25">
      <c r="A50" s="42">
        <v>49</v>
      </c>
      <c r="B50" s="2">
        <v>40</v>
      </c>
      <c r="C50" s="12" t="s">
        <v>812</v>
      </c>
      <c r="D50" s="3" t="s">
        <v>865</v>
      </c>
      <c r="E50" s="34" t="s">
        <v>864</v>
      </c>
      <c r="F50" s="19" t="s">
        <v>866</v>
      </c>
      <c r="G50" s="2" t="s">
        <v>867</v>
      </c>
      <c r="H50" s="2" t="s">
        <v>868</v>
      </c>
      <c r="I50" s="68">
        <v>14</v>
      </c>
      <c r="J50" s="46">
        <v>1980.2999999999997</v>
      </c>
      <c r="K50" s="27"/>
      <c r="L50" s="27"/>
      <c r="M50" s="27"/>
      <c r="N50" s="27"/>
      <c r="O50" s="28" t="s">
        <v>851</v>
      </c>
      <c r="P50" s="27"/>
      <c r="Q50" s="26">
        <f t="shared" si="0"/>
        <v>0</v>
      </c>
      <c r="R50" s="27"/>
      <c r="S50" s="27"/>
    </row>
    <row r="51" spans="1:19" ht="26.4" x14ac:dyDescent="0.25">
      <c r="A51" s="7">
        <v>50</v>
      </c>
      <c r="B51" s="2">
        <v>40</v>
      </c>
      <c r="C51" s="12" t="s">
        <v>812</v>
      </c>
      <c r="D51" s="3" t="s">
        <v>95</v>
      </c>
      <c r="E51" s="34" t="s">
        <v>621</v>
      </c>
      <c r="F51" s="19" t="s">
        <v>987</v>
      </c>
      <c r="G51" s="2" t="s">
        <v>684</v>
      </c>
      <c r="H51" s="2" t="s">
        <v>514</v>
      </c>
      <c r="I51" s="68">
        <v>21</v>
      </c>
      <c r="J51" s="46">
        <v>524.16</v>
      </c>
      <c r="K51" s="27"/>
      <c r="L51" s="27"/>
      <c r="M51" s="27"/>
      <c r="N51" s="27"/>
      <c r="O51" s="28" t="s">
        <v>848</v>
      </c>
      <c r="P51" s="27"/>
      <c r="Q51" s="26">
        <f t="shared" si="0"/>
        <v>0</v>
      </c>
      <c r="R51" s="27"/>
      <c r="S51" s="27"/>
    </row>
    <row r="52" spans="1:19" ht="39.6" x14ac:dyDescent="0.25">
      <c r="A52" s="42">
        <v>51</v>
      </c>
      <c r="B52" s="2">
        <v>40</v>
      </c>
      <c r="C52" s="12" t="s">
        <v>812</v>
      </c>
      <c r="D52" s="3" t="s">
        <v>97</v>
      </c>
      <c r="E52" s="34" t="s">
        <v>622</v>
      </c>
      <c r="F52" s="19" t="s">
        <v>96</v>
      </c>
      <c r="G52" s="2" t="s">
        <v>680</v>
      </c>
      <c r="H52" s="2" t="s">
        <v>506</v>
      </c>
      <c r="I52" s="68">
        <v>53</v>
      </c>
      <c r="J52" s="46">
        <v>871.32</v>
      </c>
      <c r="K52" s="27"/>
      <c r="L52" s="27"/>
      <c r="M52" s="27"/>
      <c r="N52" s="27"/>
      <c r="O52" s="28" t="s">
        <v>849</v>
      </c>
      <c r="P52" s="27"/>
      <c r="Q52" s="26">
        <f t="shared" si="0"/>
        <v>0</v>
      </c>
      <c r="R52" s="27"/>
      <c r="S52" s="27"/>
    </row>
    <row r="53" spans="1:19" ht="66" x14ac:dyDescent="0.25">
      <c r="A53" s="42">
        <v>52</v>
      </c>
      <c r="B53" s="2">
        <v>40</v>
      </c>
      <c r="C53" s="12" t="s">
        <v>813</v>
      </c>
      <c r="D53" s="3" t="s">
        <v>99</v>
      </c>
      <c r="E53" s="34" t="s">
        <v>623</v>
      </c>
      <c r="F53" s="19" t="s">
        <v>98</v>
      </c>
      <c r="G53" s="2" t="s">
        <v>766</v>
      </c>
      <c r="H53" s="2" t="s">
        <v>913</v>
      </c>
      <c r="I53" s="68">
        <v>42</v>
      </c>
      <c r="J53" s="46">
        <v>2469.6</v>
      </c>
      <c r="K53" s="27"/>
      <c r="L53" s="27"/>
      <c r="M53" s="27"/>
      <c r="N53" s="27"/>
      <c r="O53" s="28" t="s">
        <v>849</v>
      </c>
      <c r="P53" s="27"/>
      <c r="Q53" s="26">
        <f t="shared" si="0"/>
        <v>0</v>
      </c>
      <c r="R53" s="27"/>
      <c r="S53" s="27"/>
    </row>
    <row r="54" spans="1:19" ht="92.4" x14ac:dyDescent="0.25">
      <c r="A54" s="42">
        <v>53</v>
      </c>
      <c r="B54" s="2">
        <v>40</v>
      </c>
      <c r="C54" s="12" t="s">
        <v>813</v>
      </c>
      <c r="D54" s="3" t="s">
        <v>101</v>
      </c>
      <c r="E54" s="34" t="s">
        <v>623</v>
      </c>
      <c r="F54" s="19" t="s">
        <v>100</v>
      </c>
      <c r="G54" s="2" t="s">
        <v>766</v>
      </c>
      <c r="H54" s="2" t="s">
        <v>914</v>
      </c>
      <c r="I54" s="68">
        <v>58</v>
      </c>
      <c r="J54" s="46">
        <v>1642.56</v>
      </c>
      <c r="K54" s="27"/>
      <c r="L54" s="27"/>
      <c r="M54" s="27"/>
      <c r="N54" s="27"/>
      <c r="O54" s="28" t="s">
        <v>849</v>
      </c>
      <c r="P54" s="27"/>
      <c r="Q54" s="26">
        <f t="shared" si="0"/>
        <v>0</v>
      </c>
      <c r="R54" s="27"/>
      <c r="S54" s="27"/>
    </row>
    <row r="55" spans="1:19" ht="66" x14ac:dyDescent="0.25">
      <c r="A55" s="42">
        <v>54</v>
      </c>
      <c r="B55" s="2">
        <v>40</v>
      </c>
      <c r="C55" s="12" t="s">
        <v>813</v>
      </c>
      <c r="D55" s="3" t="s">
        <v>113</v>
      </c>
      <c r="E55" s="34" t="s">
        <v>623</v>
      </c>
      <c r="F55" s="19" t="s">
        <v>112</v>
      </c>
      <c r="G55" s="2" t="s">
        <v>680</v>
      </c>
      <c r="H55" s="2" t="s">
        <v>913</v>
      </c>
      <c r="I55" s="68">
        <v>288</v>
      </c>
      <c r="J55" s="46">
        <v>42526.080000000002</v>
      </c>
      <c r="K55" s="27"/>
      <c r="L55" s="27"/>
      <c r="M55" s="27"/>
      <c r="N55" s="27"/>
      <c r="O55" s="28" t="s">
        <v>849</v>
      </c>
      <c r="P55" s="27"/>
      <c r="Q55" s="26">
        <f t="shared" si="0"/>
        <v>0</v>
      </c>
      <c r="R55" s="27"/>
      <c r="S55" s="27"/>
    </row>
    <row r="56" spans="1:19" ht="26.4" x14ac:dyDescent="0.25">
      <c r="A56" s="7">
        <v>55</v>
      </c>
      <c r="B56" s="2">
        <v>40</v>
      </c>
      <c r="C56" s="12" t="s">
        <v>813</v>
      </c>
      <c r="D56" s="3" t="s">
        <v>104</v>
      </c>
      <c r="E56" s="34" t="s">
        <v>102</v>
      </c>
      <c r="F56" s="19" t="s">
        <v>103</v>
      </c>
      <c r="G56" s="2" t="s">
        <v>544</v>
      </c>
      <c r="H56" s="2" t="s">
        <v>485</v>
      </c>
      <c r="I56" s="68">
        <v>247</v>
      </c>
      <c r="J56" s="46">
        <v>13720.849999999999</v>
      </c>
      <c r="K56" s="27"/>
      <c r="L56" s="27"/>
      <c r="M56" s="27"/>
      <c r="N56" s="27"/>
      <c r="O56" s="28" t="s">
        <v>851</v>
      </c>
      <c r="P56" s="27"/>
      <c r="Q56" s="26">
        <f t="shared" si="0"/>
        <v>0</v>
      </c>
      <c r="R56" s="27"/>
      <c r="S56" s="27"/>
    </row>
    <row r="57" spans="1:19" ht="26.4" x14ac:dyDescent="0.25">
      <c r="A57" s="42">
        <v>56</v>
      </c>
      <c r="B57" s="2">
        <v>40</v>
      </c>
      <c r="C57" s="12" t="s">
        <v>813</v>
      </c>
      <c r="D57" s="3" t="s">
        <v>107</v>
      </c>
      <c r="E57" s="34" t="s">
        <v>105</v>
      </c>
      <c r="F57" s="19" t="s">
        <v>106</v>
      </c>
      <c r="G57" s="2" t="s">
        <v>544</v>
      </c>
      <c r="H57" s="2" t="s">
        <v>486</v>
      </c>
      <c r="I57" s="68">
        <v>140</v>
      </c>
      <c r="J57" s="46">
        <v>1449</v>
      </c>
      <c r="K57" s="27"/>
      <c r="L57" s="27"/>
      <c r="M57" s="27"/>
      <c r="N57" s="27"/>
      <c r="O57" s="28" t="s">
        <v>851</v>
      </c>
      <c r="P57" s="27"/>
      <c r="Q57" s="26">
        <f t="shared" si="0"/>
        <v>0</v>
      </c>
      <c r="R57" s="27"/>
      <c r="S57" s="27"/>
    </row>
    <row r="58" spans="1:19" ht="26.4" x14ac:dyDescent="0.25">
      <c r="A58" s="42">
        <v>57</v>
      </c>
      <c r="B58" s="2">
        <v>40</v>
      </c>
      <c r="C58" s="12" t="s">
        <v>813</v>
      </c>
      <c r="D58" s="3" t="s">
        <v>111</v>
      </c>
      <c r="E58" s="34" t="s">
        <v>625</v>
      </c>
      <c r="F58" s="19" t="s">
        <v>110</v>
      </c>
      <c r="G58" s="2" t="s">
        <v>544</v>
      </c>
      <c r="H58" s="2" t="s">
        <v>490</v>
      </c>
      <c r="I58" s="68">
        <v>20</v>
      </c>
      <c r="J58" s="46">
        <v>237.60000000000002</v>
      </c>
      <c r="K58" s="27"/>
      <c r="L58" s="27"/>
      <c r="M58" s="27"/>
      <c r="N58" s="27"/>
      <c r="O58" s="28" t="s">
        <v>851</v>
      </c>
      <c r="P58" s="27"/>
      <c r="Q58" s="26">
        <f t="shared" si="0"/>
        <v>0</v>
      </c>
      <c r="R58" s="27"/>
      <c r="S58" s="27"/>
    </row>
    <row r="59" spans="1:19" ht="52.8" x14ac:dyDescent="0.25">
      <c r="A59" s="42">
        <v>58</v>
      </c>
      <c r="B59" s="2">
        <v>40</v>
      </c>
      <c r="C59" s="12" t="s">
        <v>813</v>
      </c>
      <c r="D59" s="3" t="s">
        <v>109</v>
      </c>
      <c r="E59" s="34" t="s">
        <v>624</v>
      </c>
      <c r="F59" s="19" t="s">
        <v>108</v>
      </c>
      <c r="G59" s="2" t="s">
        <v>544</v>
      </c>
      <c r="H59" s="2" t="s">
        <v>490</v>
      </c>
      <c r="I59" s="68">
        <v>9</v>
      </c>
      <c r="J59" s="46">
        <v>26.28</v>
      </c>
      <c r="K59" s="27"/>
      <c r="L59" s="27"/>
      <c r="M59" s="27"/>
      <c r="N59" s="27"/>
      <c r="O59" s="28" t="s">
        <v>851</v>
      </c>
      <c r="P59" s="27"/>
      <c r="Q59" s="26">
        <f t="shared" si="0"/>
        <v>0</v>
      </c>
      <c r="R59" s="27"/>
      <c r="S59" s="27"/>
    </row>
    <row r="60" spans="1:19" ht="52.8" x14ac:dyDescent="0.25">
      <c r="A60" s="42">
        <v>59</v>
      </c>
      <c r="B60" s="2">
        <v>40</v>
      </c>
      <c r="C60" s="12" t="s">
        <v>813</v>
      </c>
      <c r="D60" s="3" t="s">
        <v>922</v>
      </c>
      <c r="E60" s="34" t="s">
        <v>869</v>
      </c>
      <c r="F60" s="19" t="s">
        <v>870</v>
      </c>
      <c r="G60" s="2" t="s">
        <v>484</v>
      </c>
      <c r="H60" s="2" t="s">
        <v>485</v>
      </c>
      <c r="I60" s="68">
        <v>160</v>
      </c>
      <c r="J60" s="46">
        <v>7488</v>
      </c>
      <c r="K60" s="27"/>
      <c r="L60" s="27"/>
      <c r="M60" s="27"/>
      <c r="N60" s="27"/>
      <c r="O60" s="28" t="s">
        <v>851</v>
      </c>
      <c r="P60" s="27"/>
      <c r="Q60" s="26">
        <f t="shared" si="0"/>
        <v>0</v>
      </c>
      <c r="R60" s="27"/>
      <c r="S60" s="27"/>
    </row>
    <row r="61" spans="1:19" ht="90.6" customHeight="1" x14ac:dyDescent="0.25">
      <c r="A61" s="7">
        <v>60</v>
      </c>
      <c r="B61" s="2">
        <v>40</v>
      </c>
      <c r="C61" s="12" t="s">
        <v>814</v>
      </c>
      <c r="D61" s="3" t="s">
        <v>115</v>
      </c>
      <c r="E61" s="34" t="s">
        <v>626</v>
      </c>
      <c r="F61" s="19" t="s">
        <v>114</v>
      </c>
      <c r="G61" s="2" t="s">
        <v>766</v>
      </c>
      <c r="H61" s="2" t="s">
        <v>908</v>
      </c>
      <c r="I61" s="68">
        <v>216</v>
      </c>
      <c r="J61" s="46">
        <v>3628.8</v>
      </c>
      <c r="K61" s="27"/>
      <c r="L61" s="27"/>
      <c r="M61" s="27"/>
      <c r="N61" s="27"/>
      <c r="O61" s="28" t="s">
        <v>849</v>
      </c>
      <c r="P61" s="27"/>
      <c r="Q61" s="26">
        <f t="shared" si="0"/>
        <v>0</v>
      </c>
      <c r="R61" s="27"/>
      <c r="S61" s="27"/>
    </row>
    <row r="62" spans="1:19" ht="92.4" x14ac:dyDescent="0.25">
      <c r="A62" s="42">
        <v>61</v>
      </c>
      <c r="B62" s="2">
        <v>40</v>
      </c>
      <c r="C62" s="12" t="s">
        <v>814</v>
      </c>
      <c r="D62" s="3" t="s">
        <v>117</v>
      </c>
      <c r="E62" s="34" t="s">
        <v>626</v>
      </c>
      <c r="F62" s="19" t="s">
        <v>116</v>
      </c>
      <c r="G62" s="2" t="s">
        <v>669</v>
      </c>
      <c r="H62" s="2" t="s">
        <v>507</v>
      </c>
      <c r="I62" s="68">
        <v>293</v>
      </c>
      <c r="J62" s="46">
        <v>11866.5</v>
      </c>
      <c r="K62" s="27"/>
      <c r="L62" s="27"/>
      <c r="M62" s="27"/>
      <c r="N62" s="27"/>
      <c r="O62" s="28" t="s">
        <v>846</v>
      </c>
      <c r="P62" s="27"/>
      <c r="Q62" s="26">
        <f t="shared" si="0"/>
        <v>0</v>
      </c>
      <c r="R62" s="27"/>
      <c r="S62" s="27"/>
    </row>
    <row r="63" spans="1:19" ht="118.8" x14ac:dyDescent="0.25">
      <c r="A63" s="42">
        <v>62</v>
      </c>
      <c r="B63" s="2">
        <v>40</v>
      </c>
      <c r="C63" s="12" t="s">
        <v>814</v>
      </c>
      <c r="D63" s="3" t="s">
        <v>119</v>
      </c>
      <c r="E63" s="34" t="s">
        <v>627</v>
      </c>
      <c r="F63" s="19" t="s">
        <v>118</v>
      </c>
      <c r="G63" s="2" t="s">
        <v>682</v>
      </c>
      <c r="H63" s="2" t="s">
        <v>508</v>
      </c>
      <c r="I63" s="68">
        <v>97</v>
      </c>
      <c r="J63" s="46">
        <v>18740.399999999998</v>
      </c>
      <c r="K63" s="27"/>
      <c r="L63" s="27"/>
      <c r="M63" s="27"/>
      <c r="N63" s="27"/>
      <c r="O63" s="28" t="s">
        <v>846</v>
      </c>
      <c r="P63" s="27"/>
      <c r="Q63" s="26">
        <f t="shared" si="0"/>
        <v>0</v>
      </c>
      <c r="R63" s="27"/>
      <c r="S63" s="27"/>
    </row>
    <row r="64" spans="1:19" ht="39.6" x14ac:dyDescent="0.25">
      <c r="A64" s="42">
        <v>63</v>
      </c>
      <c r="B64" s="2">
        <v>40</v>
      </c>
      <c r="C64" s="12" t="s">
        <v>815</v>
      </c>
      <c r="D64" s="3" t="s">
        <v>121</v>
      </c>
      <c r="E64" s="34" t="s">
        <v>628</v>
      </c>
      <c r="F64" s="19" t="s">
        <v>120</v>
      </c>
      <c r="G64" s="2" t="s">
        <v>674</v>
      </c>
      <c r="H64" s="2" t="s">
        <v>510</v>
      </c>
      <c r="I64" s="68">
        <v>102</v>
      </c>
      <c r="J64" s="46">
        <v>3200.7599999999998</v>
      </c>
      <c r="K64" s="27"/>
      <c r="L64" s="27"/>
      <c r="M64" s="27"/>
      <c r="N64" s="27"/>
      <c r="O64" s="28" t="s">
        <v>849</v>
      </c>
      <c r="P64" s="27"/>
      <c r="Q64" s="26">
        <f t="shared" si="0"/>
        <v>0</v>
      </c>
      <c r="R64" s="27"/>
      <c r="S64" s="27"/>
    </row>
    <row r="65" spans="1:19" ht="52.8" x14ac:dyDescent="0.25">
      <c r="A65" s="42">
        <v>64</v>
      </c>
      <c r="B65" s="4">
        <v>41</v>
      </c>
      <c r="C65" s="13" t="s">
        <v>816</v>
      </c>
      <c r="D65" s="3" t="s">
        <v>140</v>
      </c>
      <c r="E65" s="36" t="s">
        <v>516</v>
      </c>
      <c r="F65" s="20" t="s">
        <v>686</v>
      </c>
      <c r="G65" s="4" t="s">
        <v>775</v>
      </c>
      <c r="H65" s="3" t="s">
        <v>485</v>
      </c>
      <c r="I65" s="68">
        <v>1</v>
      </c>
      <c r="J65" s="46">
        <v>4.28</v>
      </c>
      <c r="K65" s="27"/>
      <c r="L65" s="27"/>
      <c r="M65" s="27"/>
      <c r="N65" s="27"/>
      <c r="O65" s="28" t="s">
        <v>851</v>
      </c>
      <c r="P65" s="27"/>
      <c r="Q65" s="26">
        <f t="shared" si="0"/>
        <v>0</v>
      </c>
      <c r="R65" s="27"/>
      <c r="S65" s="27"/>
    </row>
    <row r="66" spans="1:19" ht="52.8" x14ac:dyDescent="0.25">
      <c r="A66" s="7">
        <v>65</v>
      </c>
      <c r="B66" s="4">
        <v>41</v>
      </c>
      <c r="C66" s="13" t="s">
        <v>816</v>
      </c>
      <c r="D66" s="3" t="s">
        <v>147</v>
      </c>
      <c r="E66" s="36" t="s">
        <v>635</v>
      </c>
      <c r="F66" s="20" t="s">
        <v>690</v>
      </c>
      <c r="G66" s="4" t="s">
        <v>482</v>
      </c>
      <c r="H66" s="3" t="s">
        <v>519</v>
      </c>
      <c r="I66" s="68">
        <v>83</v>
      </c>
      <c r="J66" s="46">
        <v>1284.8400000000001</v>
      </c>
      <c r="K66" s="27"/>
      <c r="L66" s="27"/>
      <c r="M66" s="27"/>
      <c r="N66" s="27"/>
      <c r="O66" s="28" t="s">
        <v>851</v>
      </c>
      <c r="P66" s="27"/>
      <c r="Q66" s="26">
        <f t="shared" si="0"/>
        <v>0</v>
      </c>
      <c r="R66" s="27"/>
      <c r="S66" s="27"/>
    </row>
    <row r="67" spans="1:19" ht="52.8" x14ac:dyDescent="0.25">
      <c r="A67" s="42">
        <v>66</v>
      </c>
      <c r="B67" s="4">
        <v>41</v>
      </c>
      <c r="C67" s="13" t="s">
        <v>816</v>
      </c>
      <c r="D67" s="3" t="s">
        <v>152</v>
      </c>
      <c r="E67" s="36" t="s">
        <v>639</v>
      </c>
      <c r="F67" s="20" t="s">
        <v>695</v>
      </c>
      <c r="G67" s="4" t="s">
        <v>482</v>
      </c>
      <c r="H67" s="29" t="s">
        <v>492</v>
      </c>
      <c r="I67" s="68">
        <v>82</v>
      </c>
      <c r="J67" s="46">
        <v>1069.28</v>
      </c>
      <c r="K67" s="27"/>
      <c r="L67" s="27"/>
      <c r="M67" s="27"/>
      <c r="N67" s="27"/>
      <c r="O67" s="28" t="s">
        <v>851</v>
      </c>
      <c r="P67" s="27"/>
      <c r="Q67" s="26">
        <f t="shared" ref="Q67:Q130" si="1">P67*N67</f>
        <v>0</v>
      </c>
      <c r="R67" s="27"/>
      <c r="S67" s="27"/>
    </row>
    <row r="68" spans="1:19" ht="52.8" x14ac:dyDescent="0.25">
      <c r="A68" s="42">
        <v>67</v>
      </c>
      <c r="B68" s="4">
        <v>41</v>
      </c>
      <c r="C68" s="13" t="s">
        <v>816</v>
      </c>
      <c r="D68" s="3" t="s">
        <v>149</v>
      </c>
      <c r="E68" s="36" t="s">
        <v>637</v>
      </c>
      <c r="F68" s="20" t="s">
        <v>693</v>
      </c>
      <c r="G68" s="4" t="s">
        <v>482</v>
      </c>
      <c r="H68" s="3" t="s">
        <v>521</v>
      </c>
      <c r="I68" s="68">
        <v>431</v>
      </c>
      <c r="J68" s="46">
        <v>13007.58</v>
      </c>
      <c r="K68" s="27"/>
      <c r="L68" s="27"/>
      <c r="M68" s="27"/>
      <c r="N68" s="27"/>
      <c r="O68" s="28" t="s">
        <v>851</v>
      </c>
      <c r="P68" s="27"/>
      <c r="Q68" s="26">
        <f t="shared" si="1"/>
        <v>0</v>
      </c>
      <c r="R68" s="27"/>
      <c r="S68" s="27"/>
    </row>
    <row r="69" spans="1:19" ht="66" x14ac:dyDescent="0.25">
      <c r="A69" s="42">
        <v>68</v>
      </c>
      <c r="B69" s="4">
        <v>41</v>
      </c>
      <c r="C69" s="13" t="s">
        <v>816</v>
      </c>
      <c r="D69" s="3" t="s">
        <v>141</v>
      </c>
      <c r="E69" s="36" t="s">
        <v>629</v>
      </c>
      <c r="F69" s="20" t="s">
        <v>687</v>
      </c>
      <c r="G69" s="4" t="s">
        <v>565</v>
      </c>
      <c r="H69" s="3" t="s">
        <v>485</v>
      </c>
      <c r="I69" s="68">
        <v>9</v>
      </c>
      <c r="J69" s="46">
        <v>583.19999999999993</v>
      </c>
      <c r="K69" s="27"/>
      <c r="L69" s="27"/>
      <c r="M69" s="27"/>
      <c r="N69" s="27"/>
      <c r="O69" s="28" t="s">
        <v>851</v>
      </c>
      <c r="P69" s="27"/>
      <c r="Q69" s="26">
        <f t="shared" si="1"/>
        <v>0</v>
      </c>
      <c r="R69" s="27"/>
      <c r="S69" s="27"/>
    </row>
    <row r="70" spans="1:19" ht="64.8" customHeight="1" x14ac:dyDescent="0.25">
      <c r="A70" s="42">
        <v>69</v>
      </c>
      <c r="B70" s="4">
        <v>41</v>
      </c>
      <c r="C70" s="13" t="s">
        <v>816</v>
      </c>
      <c r="D70" s="3" t="s">
        <v>142</v>
      </c>
      <c r="E70" s="36" t="s">
        <v>630</v>
      </c>
      <c r="F70" s="20" t="s">
        <v>988</v>
      </c>
      <c r="G70" s="4" t="s">
        <v>565</v>
      </c>
      <c r="H70" s="3" t="s">
        <v>485</v>
      </c>
      <c r="I70" s="68">
        <v>70</v>
      </c>
      <c r="J70" s="46">
        <v>3519.6</v>
      </c>
      <c r="K70" s="27"/>
      <c r="L70" s="27"/>
      <c r="M70" s="27"/>
      <c r="N70" s="27"/>
      <c r="O70" s="28" t="s">
        <v>851</v>
      </c>
      <c r="P70" s="27"/>
      <c r="Q70" s="26">
        <f t="shared" si="1"/>
        <v>0</v>
      </c>
      <c r="R70" s="27"/>
      <c r="S70" s="27"/>
    </row>
    <row r="71" spans="1:19" ht="66" x14ac:dyDescent="0.25">
      <c r="A71" s="7">
        <v>70</v>
      </c>
      <c r="B71" s="4">
        <v>41</v>
      </c>
      <c r="C71" s="13" t="s">
        <v>816</v>
      </c>
      <c r="D71" s="3" t="s">
        <v>143</v>
      </c>
      <c r="E71" s="36" t="s">
        <v>631</v>
      </c>
      <c r="F71" s="20" t="s">
        <v>689</v>
      </c>
      <c r="G71" s="4" t="s">
        <v>565</v>
      </c>
      <c r="H71" s="3" t="s">
        <v>485</v>
      </c>
      <c r="I71" s="68">
        <v>235</v>
      </c>
      <c r="J71" s="46">
        <v>2674.3</v>
      </c>
      <c r="K71" s="27"/>
      <c r="L71" s="27"/>
      <c r="M71" s="27"/>
      <c r="N71" s="27"/>
      <c r="O71" s="28" t="s">
        <v>851</v>
      </c>
      <c r="P71" s="27"/>
      <c r="Q71" s="26">
        <f t="shared" si="1"/>
        <v>0</v>
      </c>
      <c r="R71" s="27"/>
      <c r="S71" s="27"/>
    </row>
    <row r="72" spans="1:19" ht="66" x14ac:dyDescent="0.25">
      <c r="A72" s="42">
        <v>71</v>
      </c>
      <c r="B72" s="3">
        <v>41</v>
      </c>
      <c r="C72" s="13" t="s">
        <v>816</v>
      </c>
      <c r="D72" s="3" t="s">
        <v>151</v>
      </c>
      <c r="E72" s="36" t="s">
        <v>638</v>
      </c>
      <c r="F72" s="20" t="s">
        <v>694</v>
      </c>
      <c r="G72" s="4" t="s">
        <v>565</v>
      </c>
      <c r="H72" s="3" t="s">
        <v>492</v>
      </c>
      <c r="I72" s="68">
        <v>20</v>
      </c>
      <c r="J72" s="46">
        <v>213.6</v>
      </c>
      <c r="K72" s="27"/>
      <c r="L72" s="27"/>
      <c r="M72" s="27"/>
      <c r="N72" s="27"/>
      <c r="O72" s="28" t="s">
        <v>851</v>
      </c>
      <c r="P72" s="27"/>
      <c r="Q72" s="26">
        <f t="shared" si="1"/>
        <v>0</v>
      </c>
      <c r="R72" s="27"/>
      <c r="S72" s="27"/>
    </row>
    <row r="73" spans="1:19" ht="66" x14ac:dyDescent="0.25">
      <c r="A73" s="42">
        <v>72</v>
      </c>
      <c r="B73" s="4">
        <v>41</v>
      </c>
      <c r="C73" s="13" t="s">
        <v>816</v>
      </c>
      <c r="D73" s="3" t="s">
        <v>150</v>
      </c>
      <c r="E73" s="36" t="s">
        <v>692</v>
      </c>
      <c r="F73" s="20" t="s">
        <v>989</v>
      </c>
      <c r="G73" s="4" t="s">
        <v>565</v>
      </c>
      <c r="H73" s="3" t="s">
        <v>492</v>
      </c>
      <c r="I73" s="68">
        <v>23</v>
      </c>
      <c r="J73" s="46">
        <v>317.86</v>
      </c>
      <c r="K73" s="27"/>
      <c r="L73" s="27"/>
      <c r="M73" s="27"/>
      <c r="N73" s="27"/>
      <c r="O73" s="28" t="s">
        <v>851</v>
      </c>
      <c r="P73" s="27"/>
      <c r="Q73" s="26">
        <f t="shared" si="1"/>
        <v>0</v>
      </c>
      <c r="R73" s="27"/>
      <c r="S73" s="27"/>
    </row>
    <row r="74" spans="1:19" ht="66" x14ac:dyDescent="0.25">
      <c r="A74" s="42">
        <v>73</v>
      </c>
      <c r="B74" s="4">
        <v>41</v>
      </c>
      <c r="C74" s="13" t="s">
        <v>816</v>
      </c>
      <c r="D74" s="3" t="s">
        <v>144</v>
      </c>
      <c r="E74" s="36" t="s">
        <v>632</v>
      </c>
      <c r="F74" s="20" t="s">
        <v>688</v>
      </c>
      <c r="G74" s="4" t="s">
        <v>565</v>
      </c>
      <c r="H74" s="3" t="s">
        <v>485</v>
      </c>
      <c r="I74" s="68">
        <v>666</v>
      </c>
      <c r="J74" s="46">
        <v>166233.60000000001</v>
      </c>
      <c r="K74" s="27"/>
      <c r="L74" s="27"/>
      <c r="M74" s="27"/>
      <c r="N74" s="27"/>
      <c r="O74" s="28" t="s">
        <v>851</v>
      </c>
      <c r="P74" s="27"/>
      <c r="Q74" s="26">
        <f t="shared" si="1"/>
        <v>0</v>
      </c>
      <c r="R74" s="27"/>
      <c r="S74" s="27"/>
    </row>
    <row r="75" spans="1:19" ht="66" x14ac:dyDescent="0.25">
      <c r="A75" s="42">
        <v>74</v>
      </c>
      <c r="B75" s="4">
        <v>41</v>
      </c>
      <c r="C75" s="13" t="s">
        <v>816</v>
      </c>
      <c r="D75" s="3" t="s">
        <v>145</v>
      </c>
      <c r="E75" s="36" t="s">
        <v>633</v>
      </c>
      <c r="F75" s="20" t="s">
        <v>990</v>
      </c>
      <c r="G75" s="4" t="s">
        <v>565</v>
      </c>
      <c r="H75" s="3" t="s">
        <v>518</v>
      </c>
      <c r="I75" s="68">
        <v>3</v>
      </c>
      <c r="J75" s="46">
        <v>1773.3600000000001</v>
      </c>
      <c r="K75" s="27"/>
      <c r="L75" s="27"/>
      <c r="M75" s="27"/>
      <c r="N75" s="27"/>
      <c r="O75" s="28" t="s">
        <v>851</v>
      </c>
      <c r="P75" s="27"/>
      <c r="Q75" s="26">
        <f t="shared" si="1"/>
        <v>0</v>
      </c>
      <c r="R75" s="27"/>
      <c r="S75" s="27"/>
    </row>
    <row r="76" spans="1:19" ht="66" x14ac:dyDescent="0.25">
      <c r="A76" s="7">
        <v>75</v>
      </c>
      <c r="B76" s="4">
        <v>41</v>
      </c>
      <c r="C76" s="13" t="s">
        <v>816</v>
      </c>
      <c r="D76" s="3" t="s">
        <v>146</v>
      </c>
      <c r="E76" s="36" t="s">
        <v>634</v>
      </c>
      <c r="F76" s="20" t="s">
        <v>991</v>
      </c>
      <c r="G76" s="4" t="s">
        <v>565</v>
      </c>
      <c r="H76" s="3" t="s">
        <v>492</v>
      </c>
      <c r="I76" s="68">
        <v>54</v>
      </c>
      <c r="J76" s="46">
        <v>1969.9199999999998</v>
      </c>
      <c r="K76" s="27"/>
      <c r="L76" s="27"/>
      <c r="M76" s="27"/>
      <c r="N76" s="27"/>
      <c r="O76" s="28" t="s">
        <v>851</v>
      </c>
      <c r="P76" s="27"/>
      <c r="Q76" s="26">
        <f t="shared" si="1"/>
        <v>0</v>
      </c>
      <c r="R76" s="27"/>
      <c r="S76" s="27"/>
    </row>
    <row r="77" spans="1:19" ht="52.8" x14ac:dyDescent="0.25">
      <c r="A77" s="42">
        <v>76</v>
      </c>
      <c r="B77" s="4">
        <v>41</v>
      </c>
      <c r="C77" s="13" t="s">
        <v>816</v>
      </c>
      <c r="D77" s="3" t="s">
        <v>148</v>
      </c>
      <c r="E77" s="36" t="s">
        <v>636</v>
      </c>
      <c r="F77" s="20" t="s">
        <v>691</v>
      </c>
      <c r="G77" s="4" t="s">
        <v>565</v>
      </c>
      <c r="H77" s="3" t="s">
        <v>520</v>
      </c>
      <c r="I77" s="68">
        <v>72</v>
      </c>
      <c r="J77" s="46">
        <v>11612.16</v>
      </c>
      <c r="K77" s="27"/>
      <c r="L77" s="27"/>
      <c r="M77" s="27"/>
      <c r="N77" s="27"/>
      <c r="O77" s="28" t="s">
        <v>851</v>
      </c>
      <c r="P77" s="27"/>
      <c r="Q77" s="26">
        <f t="shared" si="1"/>
        <v>0</v>
      </c>
      <c r="R77" s="27"/>
      <c r="S77" s="27"/>
    </row>
    <row r="78" spans="1:19" ht="52.8" x14ac:dyDescent="0.25">
      <c r="A78" s="42">
        <v>77</v>
      </c>
      <c r="B78" s="4">
        <v>41</v>
      </c>
      <c r="C78" s="13" t="s">
        <v>817</v>
      </c>
      <c r="D78" s="3" t="s">
        <v>171</v>
      </c>
      <c r="E78" s="36" t="s">
        <v>170</v>
      </c>
      <c r="F78" s="20" t="s">
        <v>701</v>
      </c>
      <c r="G78" s="4" t="s">
        <v>696</v>
      </c>
      <c r="H78" s="3" t="s">
        <v>529</v>
      </c>
      <c r="I78" s="68">
        <v>28</v>
      </c>
      <c r="J78" s="46">
        <v>2177.2800000000002</v>
      </c>
      <c r="K78" s="27"/>
      <c r="L78" s="27"/>
      <c r="M78" s="27"/>
      <c r="N78" s="27"/>
      <c r="O78" s="28" t="s">
        <v>851</v>
      </c>
      <c r="P78" s="27"/>
      <c r="Q78" s="26">
        <f t="shared" si="1"/>
        <v>0</v>
      </c>
      <c r="R78" s="27"/>
      <c r="S78" s="27"/>
    </row>
    <row r="79" spans="1:19" ht="52.8" x14ac:dyDescent="0.25">
      <c r="A79" s="42">
        <v>78</v>
      </c>
      <c r="B79" s="4">
        <v>41</v>
      </c>
      <c r="C79" s="13" t="s">
        <v>817</v>
      </c>
      <c r="D79" s="3" t="s">
        <v>153</v>
      </c>
      <c r="E79" s="36" t="s">
        <v>640</v>
      </c>
      <c r="F79" s="20" t="s">
        <v>992</v>
      </c>
      <c r="G79" s="4" t="s">
        <v>696</v>
      </c>
      <c r="H79" s="4" t="s">
        <v>531</v>
      </c>
      <c r="I79" s="47">
        <v>330</v>
      </c>
      <c r="J79" s="46">
        <v>11880</v>
      </c>
      <c r="K79" s="27"/>
      <c r="L79" s="27"/>
      <c r="M79" s="27"/>
      <c r="N79" s="27"/>
      <c r="O79" s="28" t="s">
        <v>851</v>
      </c>
      <c r="P79" s="27"/>
      <c r="Q79" s="26">
        <f t="shared" si="1"/>
        <v>0</v>
      </c>
      <c r="R79" s="27"/>
      <c r="S79" s="27"/>
    </row>
    <row r="80" spans="1:19" ht="52.8" x14ac:dyDescent="0.25">
      <c r="A80" s="42">
        <v>79</v>
      </c>
      <c r="B80" s="4">
        <v>41</v>
      </c>
      <c r="C80" s="13" t="s">
        <v>817</v>
      </c>
      <c r="D80" s="3" t="s">
        <v>157</v>
      </c>
      <c r="E80" s="36" t="s">
        <v>156</v>
      </c>
      <c r="F80" s="20" t="s">
        <v>993</v>
      </c>
      <c r="G80" s="4" t="s">
        <v>696</v>
      </c>
      <c r="H80" s="4" t="s">
        <v>531</v>
      </c>
      <c r="I80" s="68">
        <v>197</v>
      </c>
      <c r="J80" s="46">
        <v>42079.199999999997</v>
      </c>
      <c r="K80" s="27"/>
      <c r="L80" s="27"/>
      <c r="M80" s="27"/>
      <c r="N80" s="27"/>
      <c r="O80" s="28" t="s">
        <v>851</v>
      </c>
      <c r="P80" s="27"/>
      <c r="Q80" s="26">
        <f t="shared" si="1"/>
        <v>0</v>
      </c>
      <c r="R80" s="27"/>
      <c r="S80" s="27"/>
    </row>
    <row r="81" spans="1:19" ht="52.8" x14ac:dyDescent="0.25">
      <c r="A81" s="7">
        <v>80</v>
      </c>
      <c r="B81" s="4">
        <v>41</v>
      </c>
      <c r="C81" s="13" t="s">
        <v>817</v>
      </c>
      <c r="D81" s="3" t="s">
        <v>155</v>
      </c>
      <c r="E81" s="36" t="s">
        <v>154</v>
      </c>
      <c r="F81" s="20" t="s">
        <v>698</v>
      </c>
      <c r="G81" s="4" t="s">
        <v>697</v>
      </c>
      <c r="H81" s="4" t="s">
        <v>559</v>
      </c>
      <c r="I81" s="68">
        <v>415</v>
      </c>
      <c r="J81" s="46">
        <v>25099.199999999997</v>
      </c>
      <c r="K81" s="27"/>
      <c r="L81" s="27"/>
      <c r="M81" s="27"/>
      <c r="N81" s="27"/>
      <c r="O81" s="28" t="s">
        <v>851</v>
      </c>
      <c r="P81" s="27"/>
      <c r="Q81" s="26">
        <f t="shared" si="1"/>
        <v>0</v>
      </c>
      <c r="R81" s="27"/>
      <c r="S81" s="27"/>
    </row>
    <row r="82" spans="1:19" ht="79.2" x14ac:dyDescent="0.25">
      <c r="A82" s="42">
        <v>81</v>
      </c>
      <c r="B82" s="4">
        <v>41</v>
      </c>
      <c r="C82" s="13" t="s">
        <v>817</v>
      </c>
      <c r="D82" s="3" t="s">
        <v>174</v>
      </c>
      <c r="E82" s="36" t="s">
        <v>173</v>
      </c>
      <c r="F82" s="20" t="s">
        <v>994</v>
      </c>
      <c r="G82" s="4" t="s">
        <v>544</v>
      </c>
      <c r="H82" s="3" t="s">
        <v>484</v>
      </c>
      <c r="I82" s="68">
        <v>7</v>
      </c>
      <c r="J82" s="46">
        <v>752.64</v>
      </c>
      <c r="K82" s="27"/>
      <c r="L82" s="27"/>
      <c r="M82" s="27"/>
      <c r="N82" s="27"/>
      <c r="O82" s="28" t="s">
        <v>851</v>
      </c>
      <c r="P82" s="27"/>
      <c r="Q82" s="26">
        <f t="shared" si="1"/>
        <v>0</v>
      </c>
      <c r="R82" s="27"/>
      <c r="S82" s="27"/>
    </row>
    <row r="83" spans="1:19" ht="66" x14ac:dyDescent="0.25">
      <c r="A83" s="42">
        <v>82</v>
      </c>
      <c r="B83" s="4">
        <v>41</v>
      </c>
      <c r="C83" s="13" t="s">
        <v>817</v>
      </c>
      <c r="D83" s="3" t="s">
        <v>172</v>
      </c>
      <c r="E83" s="36" t="s">
        <v>158</v>
      </c>
      <c r="F83" s="20" t="s">
        <v>703</v>
      </c>
      <c r="G83" s="4" t="s">
        <v>702</v>
      </c>
      <c r="H83" s="3" t="s">
        <v>780</v>
      </c>
      <c r="I83" s="68">
        <v>7</v>
      </c>
      <c r="J83" s="46">
        <v>1753.92</v>
      </c>
      <c r="K83" s="27"/>
      <c r="L83" s="27"/>
      <c r="M83" s="27"/>
      <c r="N83" s="27"/>
      <c r="O83" s="28" t="s">
        <v>851</v>
      </c>
      <c r="P83" s="27"/>
      <c r="Q83" s="26">
        <f t="shared" si="1"/>
        <v>0</v>
      </c>
      <c r="R83" s="27"/>
      <c r="S83" s="27"/>
    </row>
    <row r="84" spans="1:19" ht="79.2" x14ac:dyDescent="0.25">
      <c r="A84" s="42">
        <v>83</v>
      </c>
      <c r="B84" s="4">
        <v>41</v>
      </c>
      <c r="C84" s="13" t="s">
        <v>817</v>
      </c>
      <c r="D84" s="3" t="s">
        <v>159</v>
      </c>
      <c r="E84" s="36" t="s">
        <v>158</v>
      </c>
      <c r="F84" s="20" t="s">
        <v>699</v>
      </c>
      <c r="G84" s="4" t="s">
        <v>544</v>
      </c>
      <c r="H84" s="3" t="s">
        <v>483</v>
      </c>
      <c r="I84" s="68">
        <v>3</v>
      </c>
      <c r="J84" s="46">
        <v>611.28</v>
      </c>
      <c r="K84" s="27"/>
      <c r="L84" s="27"/>
      <c r="M84" s="27"/>
      <c r="N84" s="27"/>
      <c r="O84" s="28" t="s">
        <v>851</v>
      </c>
      <c r="P84" s="27"/>
      <c r="Q84" s="26">
        <f t="shared" si="1"/>
        <v>0</v>
      </c>
      <c r="R84" s="27"/>
      <c r="S84" s="27"/>
    </row>
    <row r="85" spans="1:19" ht="66" x14ac:dyDescent="0.25">
      <c r="A85" s="42">
        <v>84</v>
      </c>
      <c r="B85" s="4">
        <v>41</v>
      </c>
      <c r="C85" s="13" t="s">
        <v>817</v>
      </c>
      <c r="D85" s="3" t="s">
        <v>163</v>
      </c>
      <c r="E85" s="36" t="s">
        <v>162</v>
      </c>
      <c r="F85" s="20" t="s">
        <v>995</v>
      </c>
      <c r="G85" s="4" t="s">
        <v>565</v>
      </c>
      <c r="H85" s="3" t="s">
        <v>524</v>
      </c>
      <c r="I85" s="42">
        <v>1</v>
      </c>
      <c r="J85" s="46">
        <v>130.32</v>
      </c>
      <c r="K85" s="27"/>
      <c r="L85" s="27"/>
      <c r="M85" s="27"/>
      <c r="N85" s="27"/>
      <c r="O85" s="28" t="s">
        <v>851</v>
      </c>
      <c r="P85" s="27"/>
      <c r="Q85" s="26">
        <f t="shared" si="1"/>
        <v>0</v>
      </c>
      <c r="R85" s="27"/>
      <c r="S85" s="27"/>
    </row>
    <row r="86" spans="1:19" ht="103.8" customHeight="1" x14ac:dyDescent="0.25">
      <c r="A86" s="7">
        <v>85</v>
      </c>
      <c r="B86" s="4">
        <v>41</v>
      </c>
      <c r="C86" s="13" t="s">
        <v>817</v>
      </c>
      <c r="D86" s="3" t="s">
        <v>176</v>
      </c>
      <c r="E86" s="36" t="s">
        <v>175</v>
      </c>
      <c r="F86" s="20" t="s">
        <v>996</v>
      </c>
      <c r="G86" s="4" t="s">
        <v>544</v>
      </c>
      <c r="H86" s="3" t="s">
        <v>484</v>
      </c>
      <c r="I86" s="68">
        <v>1</v>
      </c>
      <c r="J86" s="46">
        <v>172.08</v>
      </c>
      <c r="K86" s="27"/>
      <c r="L86" s="27"/>
      <c r="M86" s="27"/>
      <c r="N86" s="27"/>
      <c r="O86" s="28" t="s">
        <v>851</v>
      </c>
      <c r="P86" s="27"/>
      <c r="Q86" s="26">
        <f t="shared" si="1"/>
        <v>0</v>
      </c>
      <c r="R86" s="27"/>
      <c r="S86" s="27"/>
    </row>
    <row r="87" spans="1:19" ht="66" x14ac:dyDescent="0.25">
      <c r="A87" s="42">
        <v>86</v>
      </c>
      <c r="B87" s="4">
        <v>41</v>
      </c>
      <c r="C87" s="13" t="s">
        <v>817</v>
      </c>
      <c r="D87" s="3" t="s">
        <v>161</v>
      </c>
      <c r="E87" s="36" t="s">
        <v>160</v>
      </c>
      <c r="F87" s="20" t="s">
        <v>997</v>
      </c>
      <c r="G87" s="4" t="s">
        <v>565</v>
      </c>
      <c r="H87" s="3" t="s">
        <v>523</v>
      </c>
      <c r="I87" s="68">
        <v>92</v>
      </c>
      <c r="J87" s="46">
        <v>19982.399999999998</v>
      </c>
      <c r="K87" s="27"/>
      <c r="L87" s="27"/>
      <c r="M87" s="27"/>
      <c r="N87" s="27"/>
      <c r="O87" s="28" t="s">
        <v>851</v>
      </c>
      <c r="P87" s="27"/>
      <c r="Q87" s="26">
        <f t="shared" si="1"/>
        <v>0</v>
      </c>
      <c r="R87" s="27"/>
      <c r="S87" s="27"/>
    </row>
    <row r="88" spans="1:19" ht="66" x14ac:dyDescent="0.25">
      <c r="A88" s="42">
        <v>87</v>
      </c>
      <c r="B88" s="4">
        <v>41</v>
      </c>
      <c r="C88" s="13" t="s">
        <v>817</v>
      </c>
      <c r="D88" s="3" t="s">
        <v>169</v>
      </c>
      <c r="E88" s="36" t="s">
        <v>168</v>
      </c>
      <c r="F88" s="20" t="s">
        <v>998</v>
      </c>
      <c r="G88" s="4" t="s">
        <v>565</v>
      </c>
      <c r="H88" s="3" t="s">
        <v>492</v>
      </c>
      <c r="I88" s="68">
        <v>280.5</v>
      </c>
      <c r="J88" s="46">
        <v>59578.200000000004</v>
      </c>
      <c r="K88" s="27"/>
      <c r="L88" s="27"/>
      <c r="M88" s="27"/>
      <c r="N88" s="27"/>
      <c r="O88" s="28" t="s">
        <v>851</v>
      </c>
      <c r="P88" s="27"/>
      <c r="Q88" s="26">
        <f t="shared" si="1"/>
        <v>0</v>
      </c>
      <c r="R88" s="27"/>
      <c r="S88" s="27"/>
    </row>
    <row r="89" spans="1:19" ht="66" x14ac:dyDescent="0.25">
      <c r="A89" s="42">
        <v>88</v>
      </c>
      <c r="B89" s="4">
        <v>41</v>
      </c>
      <c r="C89" s="13" t="s">
        <v>817</v>
      </c>
      <c r="D89" s="3" t="s">
        <v>165</v>
      </c>
      <c r="E89" s="36" t="s">
        <v>164</v>
      </c>
      <c r="F89" s="20" t="s">
        <v>700</v>
      </c>
      <c r="G89" s="4" t="s">
        <v>546</v>
      </c>
      <c r="H89" s="3" t="s">
        <v>490</v>
      </c>
      <c r="I89" s="68">
        <v>503</v>
      </c>
      <c r="J89" s="46">
        <v>106837.2</v>
      </c>
      <c r="K89" s="27"/>
      <c r="L89" s="27"/>
      <c r="M89" s="27"/>
      <c r="N89" s="27"/>
      <c r="O89" s="28" t="s">
        <v>851</v>
      </c>
      <c r="P89" s="27"/>
      <c r="Q89" s="26">
        <f t="shared" si="1"/>
        <v>0</v>
      </c>
      <c r="R89" s="27"/>
      <c r="S89" s="27"/>
    </row>
    <row r="90" spans="1:19" ht="39.6" x14ac:dyDescent="0.25">
      <c r="A90" s="42">
        <v>89</v>
      </c>
      <c r="B90" s="4">
        <v>41</v>
      </c>
      <c r="C90" s="13" t="s">
        <v>818</v>
      </c>
      <c r="D90" s="3" t="s">
        <v>178</v>
      </c>
      <c r="E90" s="36" t="s">
        <v>177</v>
      </c>
      <c r="F90" s="20" t="s">
        <v>705</v>
      </c>
      <c r="G90" s="4" t="s">
        <v>704</v>
      </c>
      <c r="H90" s="4" t="s">
        <v>915</v>
      </c>
      <c r="I90" s="68">
        <v>9</v>
      </c>
      <c r="J90" s="46">
        <v>2754</v>
      </c>
      <c r="K90" s="27"/>
      <c r="L90" s="27"/>
      <c r="M90" s="27"/>
      <c r="N90" s="27"/>
      <c r="O90" s="28" t="s">
        <v>851</v>
      </c>
      <c r="P90" s="27"/>
      <c r="Q90" s="26">
        <f t="shared" si="1"/>
        <v>0</v>
      </c>
      <c r="R90" s="27"/>
      <c r="S90" s="27"/>
    </row>
    <row r="91" spans="1:19" ht="26.4" x14ac:dyDescent="0.25">
      <c r="A91" s="7">
        <v>90</v>
      </c>
      <c r="B91" s="4">
        <v>41</v>
      </c>
      <c r="C91" s="13" t="s">
        <v>818</v>
      </c>
      <c r="D91" s="3" t="s">
        <v>180</v>
      </c>
      <c r="E91" s="36" t="s">
        <v>641</v>
      </c>
      <c r="F91" s="20" t="s">
        <v>179</v>
      </c>
      <c r="G91" s="4" t="s">
        <v>706</v>
      </c>
      <c r="H91" s="3" t="s">
        <v>553</v>
      </c>
      <c r="I91" s="68">
        <v>10</v>
      </c>
      <c r="J91" s="46">
        <v>2779.2000000000003</v>
      </c>
      <c r="K91" s="27"/>
      <c r="L91" s="27"/>
      <c r="M91" s="27"/>
      <c r="N91" s="27"/>
      <c r="O91" s="28" t="s">
        <v>851</v>
      </c>
      <c r="P91" s="27"/>
      <c r="Q91" s="26">
        <f t="shared" si="1"/>
        <v>0</v>
      </c>
      <c r="R91" s="27"/>
      <c r="S91" s="27"/>
    </row>
    <row r="92" spans="1:19" ht="39.6" x14ac:dyDescent="0.25">
      <c r="A92" s="42">
        <v>91</v>
      </c>
      <c r="B92" s="4">
        <v>41</v>
      </c>
      <c r="C92" s="13" t="s">
        <v>818</v>
      </c>
      <c r="D92" s="3" t="s">
        <v>184</v>
      </c>
      <c r="E92" s="36" t="s">
        <v>643</v>
      </c>
      <c r="F92" s="20" t="s">
        <v>183</v>
      </c>
      <c r="G92" s="4" t="s">
        <v>706</v>
      </c>
      <c r="H92" s="3" t="s">
        <v>553</v>
      </c>
      <c r="I92" s="68">
        <v>31</v>
      </c>
      <c r="J92" s="46">
        <v>7086.9100000000008</v>
      </c>
      <c r="K92" s="27"/>
      <c r="L92" s="27"/>
      <c r="M92" s="27"/>
      <c r="N92" s="27"/>
      <c r="O92" s="28" t="s">
        <v>851</v>
      </c>
      <c r="P92" s="27"/>
      <c r="Q92" s="26">
        <f t="shared" si="1"/>
        <v>0</v>
      </c>
      <c r="R92" s="27"/>
      <c r="S92" s="27"/>
    </row>
    <row r="93" spans="1:19" ht="39.6" x14ac:dyDescent="0.25">
      <c r="A93" s="42">
        <v>92</v>
      </c>
      <c r="B93" s="4">
        <v>41</v>
      </c>
      <c r="C93" s="13" t="s">
        <v>818</v>
      </c>
      <c r="D93" s="3" t="s">
        <v>186</v>
      </c>
      <c r="E93" s="36" t="s">
        <v>644</v>
      </c>
      <c r="F93" s="20" t="s">
        <v>185</v>
      </c>
      <c r="G93" s="4" t="s">
        <v>706</v>
      </c>
      <c r="H93" s="3" t="s">
        <v>553</v>
      </c>
      <c r="I93" s="68">
        <v>22</v>
      </c>
      <c r="J93" s="46">
        <v>5880.16</v>
      </c>
      <c r="K93" s="27"/>
      <c r="L93" s="27"/>
      <c r="M93" s="27"/>
      <c r="N93" s="27"/>
      <c r="O93" s="28" t="s">
        <v>851</v>
      </c>
      <c r="P93" s="27"/>
      <c r="Q93" s="26">
        <f t="shared" si="1"/>
        <v>0</v>
      </c>
      <c r="R93" s="27"/>
      <c r="S93" s="27"/>
    </row>
    <row r="94" spans="1:19" ht="26.4" x14ac:dyDescent="0.25">
      <c r="A94" s="42">
        <v>93</v>
      </c>
      <c r="B94" s="4">
        <v>41</v>
      </c>
      <c r="C94" s="13" t="s">
        <v>818</v>
      </c>
      <c r="D94" s="3" t="s">
        <v>188</v>
      </c>
      <c r="E94" s="36" t="s">
        <v>645</v>
      </c>
      <c r="F94" s="20" t="s">
        <v>187</v>
      </c>
      <c r="G94" s="4" t="s">
        <v>706</v>
      </c>
      <c r="H94" s="3" t="s">
        <v>553</v>
      </c>
      <c r="I94" s="68">
        <v>15</v>
      </c>
      <c r="J94" s="46">
        <v>10440</v>
      </c>
      <c r="K94" s="27"/>
      <c r="L94" s="27"/>
      <c r="M94" s="27"/>
      <c r="N94" s="27"/>
      <c r="O94" s="28" t="s">
        <v>851</v>
      </c>
      <c r="P94" s="27"/>
      <c r="Q94" s="26">
        <f t="shared" si="1"/>
        <v>0</v>
      </c>
      <c r="R94" s="27"/>
      <c r="S94" s="27"/>
    </row>
    <row r="95" spans="1:19" ht="26.4" x14ac:dyDescent="0.25">
      <c r="A95" s="42">
        <v>94</v>
      </c>
      <c r="B95" s="4">
        <v>41</v>
      </c>
      <c r="C95" s="13" t="s">
        <v>818</v>
      </c>
      <c r="D95" s="3" t="s">
        <v>182</v>
      </c>
      <c r="E95" s="36" t="s">
        <v>642</v>
      </c>
      <c r="F95" s="20" t="s">
        <v>181</v>
      </c>
      <c r="G95" s="4" t="s">
        <v>706</v>
      </c>
      <c r="H95" s="3" t="s">
        <v>553</v>
      </c>
      <c r="I95" s="68">
        <v>19</v>
      </c>
      <c r="J95" s="46">
        <v>7182</v>
      </c>
      <c r="K95" s="27"/>
      <c r="L95" s="27"/>
      <c r="M95" s="27"/>
      <c r="N95" s="27"/>
      <c r="O95" s="28" t="s">
        <v>851</v>
      </c>
      <c r="P95" s="27"/>
      <c r="Q95" s="26">
        <f t="shared" si="1"/>
        <v>0</v>
      </c>
      <c r="R95" s="27"/>
      <c r="S95" s="27"/>
    </row>
    <row r="96" spans="1:19" ht="39.6" x14ac:dyDescent="0.25">
      <c r="A96" s="7">
        <v>95</v>
      </c>
      <c r="B96" s="4">
        <v>41</v>
      </c>
      <c r="C96" s="13" t="s">
        <v>818</v>
      </c>
      <c r="D96" s="3" t="s">
        <v>190</v>
      </c>
      <c r="E96" s="36" t="s">
        <v>646</v>
      </c>
      <c r="F96" s="20" t="s">
        <v>189</v>
      </c>
      <c r="G96" s="4" t="s">
        <v>706</v>
      </c>
      <c r="H96" s="3" t="s">
        <v>553</v>
      </c>
      <c r="I96" s="68">
        <v>1</v>
      </c>
      <c r="J96" s="46">
        <v>213.6</v>
      </c>
      <c r="K96" s="27"/>
      <c r="L96" s="27"/>
      <c r="M96" s="27"/>
      <c r="N96" s="27"/>
      <c r="O96" s="28" t="s">
        <v>851</v>
      </c>
      <c r="P96" s="27"/>
      <c r="Q96" s="26">
        <f t="shared" si="1"/>
        <v>0</v>
      </c>
      <c r="R96" s="27"/>
      <c r="S96" s="27"/>
    </row>
    <row r="97" spans="1:19" ht="26.4" x14ac:dyDescent="0.25">
      <c r="A97" s="42">
        <v>96</v>
      </c>
      <c r="B97" s="4">
        <v>41</v>
      </c>
      <c r="C97" s="13" t="s">
        <v>817</v>
      </c>
      <c r="D97" s="3" t="s">
        <v>167</v>
      </c>
      <c r="E97" s="36" t="s">
        <v>166</v>
      </c>
      <c r="F97" s="20" t="s">
        <v>982</v>
      </c>
      <c r="G97" s="4" t="s">
        <v>853</v>
      </c>
      <c r="H97" s="3" t="s">
        <v>854</v>
      </c>
      <c r="I97" s="42">
        <v>20</v>
      </c>
      <c r="J97" s="46">
        <v>260</v>
      </c>
      <c r="K97" s="27"/>
      <c r="L97" s="27"/>
      <c r="M97" s="27"/>
      <c r="N97" s="27"/>
      <c r="O97" s="28" t="s">
        <v>852</v>
      </c>
      <c r="P97" s="27"/>
      <c r="Q97" s="26">
        <f t="shared" si="1"/>
        <v>0</v>
      </c>
      <c r="R97" s="27"/>
      <c r="S97" s="27"/>
    </row>
    <row r="98" spans="1:19" ht="26.4" x14ac:dyDescent="0.25">
      <c r="A98" s="42">
        <v>97</v>
      </c>
      <c r="B98" s="3">
        <v>41</v>
      </c>
      <c r="C98" s="14" t="s">
        <v>818</v>
      </c>
      <c r="D98" s="3" t="s">
        <v>351</v>
      </c>
      <c r="E98" s="35" t="s">
        <v>350</v>
      </c>
      <c r="F98" s="21" t="s">
        <v>721</v>
      </c>
      <c r="G98" s="3" t="s">
        <v>706</v>
      </c>
      <c r="H98" s="3" t="s">
        <v>793</v>
      </c>
      <c r="I98" s="68">
        <v>482</v>
      </c>
      <c r="J98" s="46">
        <v>121464</v>
      </c>
      <c r="K98" s="27"/>
      <c r="L98" s="27"/>
      <c r="M98" s="27"/>
      <c r="N98" s="27"/>
      <c r="O98" s="28" t="s">
        <v>851</v>
      </c>
      <c r="P98" s="27"/>
      <c r="Q98" s="26">
        <f t="shared" si="1"/>
        <v>0</v>
      </c>
      <c r="R98" s="27"/>
      <c r="S98" s="27"/>
    </row>
    <row r="99" spans="1:19" ht="39.6" x14ac:dyDescent="0.25">
      <c r="A99" s="42">
        <v>98</v>
      </c>
      <c r="B99" s="3">
        <v>42</v>
      </c>
      <c r="C99" s="14" t="s">
        <v>819</v>
      </c>
      <c r="D99" s="3" t="s">
        <v>258</v>
      </c>
      <c r="E99" s="35" t="s">
        <v>257</v>
      </c>
      <c r="F99" s="21" t="s">
        <v>983</v>
      </c>
      <c r="G99" s="3" t="s">
        <v>706</v>
      </c>
      <c r="H99" s="3" t="s">
        <v>532</v>
      </c>
      <c r="I99" s="42">
        <v>20</v>
      </c>
      <c r="J99" s="46">
        <v>260</v>
      </c>
      <c r="K99" s="27"/>
      <c r="L99" s="27"/>
      <c r="M99" s="27"/>
      <c r="N99" s="27"/>
      <c r="O99" s="28" t="s">
        <v>851</v>
      </c>
      <c r="P99" s="27"/>
      <c r="Q99" s="26">
        <f t="shared" si="1"/>
        <v>0</v>
      </c>
      <c r="R99" s="27"/>
      <c r="S99" s="27"/>
    </row>
    <row r="100" spans="1:19" ht="26.4" x14ac:dyDescent="0.25">
      <c r="A100" s="42">
        <v>99</v>
      </c>
      <c r="B100" s="3">
        <v>42</v>
      </c>
      <c r="C100" s="14" t="s">
        <v>819</v>
      </c>
      <c r="D100" s="3" t="s">
        <v>260</v>
      </c>
      <c r="E100" s="35" t="s">
        <v>259</v>
      </c>
      <c r="F100" s="21" t="s">
        <v>984</v>
      </c>
      <c r="G100" s="3" t="s">
        <v>533</v>
      </c>
      <c r="H100" s="3" t="s">
        <v>525</v>
      </c>
      <c r="I100" s="68">
        <v>133</v>
      </c>
      <c r="J100" s="46">
        <v>1468.32</v>
      </c>
      <c r="K100" s="27"/>
      <c r="L100" s="27"/>
      <c r="M100" s="27"/>
      <c r="N100" s="27"/>
      <c r="O100" s="28" t="s">
        <v>851</v>
      </c>
      <c r="P100" s="27"/>
      <c r="Q100" s="26">
        <f t="shared" si="1"/>
        <v>0</v>
      </c>
      <c r="R100" s="27"/>
      <c r="S100" s="27"/>
    </row>
    <row r="101" spans="1:19" ht="39.6" x14ac:dyDescent="0.25">
      <c r="A101" s="7">
        <v>100</v>
      </c>
      <c r="B101" s="3">
        <v>42</v>
      </c>
      <c r="C101" s="14" t="s">
        <v>819</v>
      </c>
      <c r="D101" s="3" t="s">
        <v>276</v>
      </c>
      <c r="E101" s="35" t="s">
        <v>275</v>
      </c>
      <c r="F101" s="21" t="s">
        <v>985</v>
      </c>
      <c r="G101" s="3" t="s">
        <v>706</v>
      </c>
      <c r="H101" s="3" t="s">
        <v>528</v>
      </c>
      <c r="I101" s="42">
        <v>21</v>
      </c>
      <c r="J101" s="46">
        <v>27957.93</v>
      </c>
      <c r="K101" s="27"/>
      <c r="L101" s="27"/>
      <c r="M101" s="27"/>
      <c r="N101" s="27"/>
      <c r="O101" s="28" t="s">
        <v>851</v>
      </c>
      <c r="P101" s="27"/>
      <c r="Q101" s="26">
        <f t="shared" si="1"/>
        <v>0</v>
      </c>
      <c r="R101" s="27"/>
      <c r="S101" s="27"/>
    </row>
    <row r="102" spans="1:19" ht="79.2" x14ac:dyDescent="0.25">
      <c r="A102" s="42">
        <v>101</v>
      </c>
      <c r="B102" s="3">
        <v>42</v>
      </c>
      <c r="C102" s="14" t="s">
        <v>819</v>
      </c>
      <c r="D102" s="3" t="s">
        <v>262</v>
      </c>
      <c r="E102" s="35" t="s">
        <v>261</v>
      </c>
      <c r="F102" s="21" t="s">
        <v>707</v>
      </c>
      <c r="G102" s="3" t="s">
        <v>543</v>
      </c>
      <c r="H102" s="3" t="s">
        <v>531</v>
      </c>
      <c r="I102" s="68">
        <v>10</v>
      </c>
      <c r="J102" s="46">
        <v>258</v>
      </c>
      <c r="K102" s="27"/>
      <c r="L102" s="27"/>
      <c r="M102" s="27"/>
      <c r="N102" s="27"/>
      <c r="O102" s="28" t="s">
        <v>851</v>
      </c>
      <c r="P102" s="27"/>
      <c r="Q102" s="26">
        <f t="shared" si="1"/>
        <v>0</v>
      </c>
      <c r="R102" s="27"/>
      <c r="S102" s="27"/>
    </row>
    <row r="103" spans="1:19" ht="52.8" x14ac:dyDescent="0.25">
      <c r="A103" s="42">
        <v>102</v>
      </c>
      <c r="B103" s="3">
        <v>42</v>
      </c>
      <c r="C103" s="14" t="s">
        <v>819</v>
      </c>
      <c r="D103" s="3" t="s">
        <v>264</v>
      </c>
      <c r="E103" s="35" t="s">
        <v>263</v>
      </c>
      <c r="F103" s="21" t="s">
        <v>708</v>
      </c>
      <c r="G103" s="3" t="s">
        <v>545</v>
      </c>
      <c r="H103" s="3" t="s">
        <v>530</v>
      </c>
      <c r="I103" s="68">
        <v>105</v>
      </c>
      <c r="J103" s="46">
        <v>2113.65</v>
      </c>
      <c r="K103" s="27"/>
      <c r="L103" s="27"/>
      <c r="M103" s="27"/>
      <c r="N103" s="27"/>
      <c r="O103" s="28" t="s">
        <v>851</v>
      </c>
      <c r="P103" s="27"/>
      <c r="Q103" s="26">
        <f t="shared" si="1"/>
        <v>0</v>
      </c>
      <c r="R103" s="27"/>
      <c r="S103" s="27"/>
    </row>
    <row r="104" spans="1:19" ht="52.8" x14ac:dyDescent="0.25">
      <c r="A104" s="42">
        <v>103</v>
      </c>
      <c r="B104" s="3">
        <v>42</v>
      </c>
      <c r="C104" s="14" t="s">
        <v>819</v>
      </c>
      <c r="D104" s="3" t="s">
        <v>266</v>
      </c>
      <c r="E104" s="35" t="s">
        <v>265</v>
      </c>
      <c r="F104" s="21" t="s">
        <v>709</v>
      </c>
      <c r="G104" s="3" t="s">
        <v>545</v>
      </c>
      <c r="H104" s="3" t="s">
        <v>553</v>
      </c>
      <c r="I104" s="68">
        <v>40</v>
      </c>
      <c r="J104" s="46">
        <v>358.8</v>
      </c>
      <c r="K104" s="27"/>
      <c r="L104" s="27"/>
      <c r="M104" s="27"/>
      <c r="N104" s="27"/>
      <c r="O104" s="28" t="s">
        <v>851</v>
      </c>
      <c r="P104" s="27"/>
      <c r="Q104" s="26">
        <f t="shared" si="1"/>
        <v>0</v>
      </c>
      <c r="R104" s="27"/>
      <c r="S104" s="27"/>
    </row>
    <row r="105" spans="1:19" ht="52.8" x14ac:dyDescent="0.25">
      <c r="A105" s="42">
        <v>104</v>
      </c>
      <c r="B105" s="3">
        <v>42</v>
      </c>
      <c r="C105" s="14" t="s">
        <v>819</v>
      </c>
      <c r="D105" s="3" t="s">
        <v>274</v>
      </c>
      <c r="E105" s="35" t="s">
        <v>273</v>
      </c>
      <c r="F105" s="21" t="s">
        <v>713</v>
      </c>
      <c r="G105" s="3" t="s">
        <v>528</v>
      </c>
      <c r="H105" s="3" t="s">
        <v>781</v>
      </c>
      <c r="I105" s="68">
        <v>98</v>
      </c>
      <c r="J105" s="46">
        <v>10231.200000000001</v>
      </c>
      <c r="K105" s="27"/>
      <c r="L105" s="27"/>
      <c r="M105" s="27"/>
      <c r="N105" s="27"/>
      <c r="O105" s="28" t="s">
        <v>851</v>
      </c>
      <c r="P105" s="27"/>
      <c r="Q105" s="26">
        <f t="shared" si="1"/>
        <v>0</v>
      </c>
      <c r="R105" s="27"/>
      <c r="S105" s="27"/>
    </row>
    <row r="106" spans="1:19" ht="52.8" x14ac:dyDescent="0.25">
      <c r="A106" s="7">
        <v>105</v>
      </c>
      <c r="B106" s="3">
        <v>42</v>
      </c>
      <c r="C106" s="14" t="s">
        <v>819</v>
      </c>
      <c r="D106" s="3" t="s">
        <v>268</v>
      </c>
      <c r="E106" s="35" t="s">
        <v>267</v>
      </c>
      <c r="F106" s="21" t="s">
        <v>710</v>
      </c>
      <c r="G106" s="3" t="s">
        <v>545</v>
      </c>
      <c r="H106" s="3" t="s">
        <v>553</v>
      </c>
      <c r="I106" s="68">
        <v>16</v>
      </c>
      <c r="J106" s="46">
        <v>300</v>
      </c>
      <c r="K106" s="27"/>
      <c r="L106" s="27"/>
      <c r="M106" s="27"/>
      <c r="N106" s="27"/>
      <c r="O106" s="28" t="s">
        <v>851</v>
      </c>
      <c r="P106" s="27"/>
      <c r="Q106" s="26">
        <f t="shared" si="1"/>
        <v>0</v>
      </c>
      <c r="R106" s="27"/>
      <c r="S106" s="27"/>
    </row>
    <row r="107" spans="1:19" ht="52.8" x14ac:dyDescent="0.25">
      <c r="A107" s="42">
        <v>106</v>
      </c>
      <c r="B107" s="3">
        <v>42</v>
      </c>
      <c r="C107" s="14" t="s">
        <v>819</v>
      </c>
      <c r="D107" s="3" t="s">
        <v>270</v>
      </c>
      <c r="E107" s="35" t="s">
        <v>269</v>
      </c>
      <c r="F107" s="21" t="s">
        <v>711</v>
      </c>
      <c r="G107" s="3" t="s">
        <v>706</v>
      </c>
      <c r="H107" s="3" t="s">
        <v>528</v>
      </c>
      <c r="I107" s="68">
        <v>1</v>
      </c>
      <c r="J107" s="46">
        <v>20.7</v>
      </c>
      <c r="K107" s="27"/>
      <c r="L107" s="27"/>
      <c r="M107" s="27"/>
      <c r="N107" s="27"/>
      <c r="O107" s="28" t="s">
        <v>851</v>
      </c>
      <c r="P107" s="27"/>
      <c r="Q107" s="26">
        <f t="shared" si="1"/>
        <v>0</v>
      </c>
      <c r="R107" s="27"/>
      <c r="S107" s="27"/>
    </row>
    <row r="108" spans="1:19" ht="26.4" x14ac:dyDescent="0.25">
      <c r="A108" s="42">
        <v>107</v>
      </c>
      <c r="B108" s="3">
        <v>42</v>
      </c>
      <c r="C108" s="14" t="s">
        <v>819</v>
      </c>
      <c r="D108" s="3" t="s">
        <v>272</v>
      </c>
      <c r="E108" s="35" t="s">
        <v>271</v>
      </c>
      <c r="F108" s="21" t="s">
        <v>712</v>
      </c>
      <c r="G108" s="3" t="s">
        <v>706</v>
      </c>
      <c r="H108" s="3" t="s">
        <v>527</v>
      </c>
      <c r="I108" s="68">
        <v>14</v>
      </c>
      <c r="J108" s="46">
        <v>289.8</v>
      </c>
      <c r="K108" s="27"/>
      <c r="L108" s="27"/>
      <c r="M108" s="27"/>
      <c r="N108" s="27"/>
      <c r="O108" s="28" t="s">
        <v>851</v>
      </c>
      <c r="P108" s="27"/>
      <c r="Q108" s="26">
        <f t="shared" si="1"/>
        <v>0</v>
      </c>
      <c r="R108" s="27"/>
      <c r="S108" s="27"/>
    </row>
    <row r="109" spans="1:19" ht="26.4" x14ac:dyDescent="0.25">
      <c r="A109" s="42">
        <v>108</v>
      </c>
      <c r="B109" s="3">
        <v>42</v>
      </c>
      <c r="C109" s="14" t="s">
        <v>820</v>
      </c>
      <c r="D109" s="3" t="s">
        <v>278</v>
      </c>
      <c r="E109" s="35" t="s">
        <v>277</v>
      </c>
      <c r="F109" s="21" t="s">
        <v>714</v>
      </c>
      <c r="G109" s="3" t="s">
        <v>545</v>
      </c>
      <c r="H109" s="3" t="s">
        <v>534</v>
      </c>
      <c r="I109" s="68">
        <v>109</v>
      </c>
      <c r="J109" s="46">
        <v>1222.98</v>
      </c>
      <c r="K109" s="27"/>
      <c r="L109" s="27"/>
      <c r="M109" s="27"/>
      <c r="N109" s="27"/>
      <c r="O109" s="28" t="s">
        <v>851</v>
      </c>
      <c r="P109" s="27"/>
      <c r="Q109" s="26">
        <f t="shared" si="1"/>
        <v>0</v>
      </c>
      <c r="R109" s="27"/>
      <c r="S109" s="27"/>
    </row>
    <row r="110" spans="1:19" ht="52.8" x14ac:dyDescent="0.25">
      <c r="A110" s="42">
        <v>109</v>
      </c>
      <c r="B110" s="3">
        <v>42</v>
      </c>
      <c r="C110" s="14" t="s">
        <v>820</v>
      </c>
      <c r="D110" s="3" t="s">
        <v>280</v>
      </c>
      <c r="E110" s="35" t="s">
        <v>279</v>
      </c>
      <c r="F110" s="21" t="s">
        <v>999</v>
      </c>
      <c r="G110" s="3" t="s">
        <v>545</v>
      </c>
      <c r="H110" s="3" t="s">
        <v>534</v>
      </c>
      <c r="I110" s="68">
        <v>519</v>
      </c>
      <c r="J110" s="46">
        <v>25716.449999999997</v>
      </c>
      <c r="K110" s="27"/>
      <c r="L110" s="27"/>
      <c r="M110" s="27"/>
      <c r="N110" s="27"/>
      <c r="O110" s="28" t="s">
        <v>851</v>
      </c>
      <c r="P110" s="27"/>
      <c r="Q110" s="26">
        <f t="shared" si="1"/>
        <v>0</v>
      </c>
      <c r="R110" s="27"/>
      <c r="S110" s="27"/>
    </row>
    <row r="111" spans="1:19" ht="52.8" x14ac:dyDescent="0.25">
      <c r="A111" s="7">
        <v>110</v>
      </c>
      <c r="B111" s="3">
        <v>42</v>
      </c>
      <c r="C111" s="14" t="s">
        <v>820</v>
      </c>
      <c r="D111" s="3" t="s">
        <v>290</v>
      </c>
      <c r="E111" s="35" t="s">
        <v>289</v>
      </c>
      <c r="F111" s="21" t="s">
        <v>1000</v>
      </c>
      <c r="G111" s="3" t="s">
        <v>575</v>
      </c>
      <c r="H111" s="3" t="s">
        <v>539</v>
      </c>
      <c r="I111" s="68">
        <v>693</v>
      </c>
      <c r="J111" s="46">
        <v>10727.64</v>
      </c>
      <c r="K111" s="27"/>
      <c r="L111" s="27"/>
      <c r="M111" s="27"/>
      <c r="N111" s="27"/>
      <c r="O111" s="28" t="s">
        <v>851</v>
      </c>
      <c r="P111" s="27"/>
      <c r="Q111" s="26">
        <f t="shared" si="1"/>
        <v>0</v>
      </c>
      <c r="R111" s="27"/>
      <c r="S111" s="27"/>
    </row>
    <row r="112" spans="1:19" ht="66" x14ac:dyDescent="0.25">
      <c r="A112" s="42">
        <v>111</v>
      </c>
      <c r="B112" s="3">
        <v>42</v>
      </c>
      <c r="C112" s="14" t="s">
        <v>820</v>
      </c>
      <c r="D112" s="3" t="s">
        <v>282</v>
      </c>
      <c r="E112" s="35" t="s">
        <v>281</v>
      </c>
      <c r="F112" s="21" t="s">
        <v>1001</v>
      </c>
      <c r="G112" s="3" t="s">
        <v>545</v>
      </c>
      <c r="H112" s="3" t="s">
        <v>535</v>
      </c>
      <c r="I112" s="68">
        <v>597</v>
      </c>
      <c r="J112" s="46">
        <v>6949.08</v>
      </c>
      <c r="K112" s="27"/>
      <c r="L112" s="27"/>
      <c r="M112" s="27"/>
      <c r="N112" s="27"/>
      <c r="O112" s="28" t="s">
        <v>851</v>
      </c>
      <c r="P112" s="27"/>
      <c r="Q112" s="26">
        <f t="shared" si="1"/>
        <v>0</v>
      </c>
      <c r="R112" s="27"/>
      <c r="S112" s="27"/>
    </row>
    <row r="113" spans="1:19" ht="66" x14ac:dyDescent="0.25">
      <c r="A113" s="42">
        <v>112</v>
      </c>
      <c r="B113" s="3">
        <v>42</v>
      </c>
      <c r="C113" s="14" t="s">
        <v>820</v>
      </c>
      <c r="D113" s="3" t="s">
        <v>300</v>
      </c>
      <c r="E113" s="35" t="s">
        <v>299</v>
      </c>
      <c r="F113" s="21" t="s">
        <v>1002</v>
      </c>
      <c r="G113" s="3" t="s">
        <v>479</v>
      </c>
      <c r="H113" s="3" t="s">
        <v>541</v>
      </c>
      <c r="I113" s="68">
        <v>62</v>
      </c>
      <c r="J113" s="46">
        <v>1108.56</v>
      </c>
      <c r="K113" s="27"/>
      <c r="L113" s="27"/>
      <c r="M113" s="27"/>
      <c r="N113" s="27"/>
      <c r="O113" s="28" t="s">
        <v>851</v>
      </c>
      <c r="P113" s="27"/>
      <c r="Q113" s="26">
        <f t="shared" si="1"/>
        <v>0</v>
      </c>
      <c r="R113" s="27"/>
      <c r="S113" s="27"/>
    </row>
    <row r="114" spans="1:19" ht="52.8" x14ac:dyDescent="0.25">
      <c r="A114" s="42">
        <v>113</v>
      </c>
      <c r="B114" s="3">
        <v>42</v>
      </c>
      <c r="C114" s="14" t="s">
        <v>820</v>
      </c>
      <c r="D114" s="3" t="s">
        <v>304</v>
      </c>
      <c r="E114" s="35" t="s">
        <v>303</v>
      </c>
      <c r="F114" s="21" t="s">
        <v>1003</v>
      </c>
      <c r="G114" s="3" t="s">
        <v>479</v>
      </c>
      <c r="H114" s="3" t="s">
        <v>541</v>
      </c>
      <c r="I114" s="68">
        <v>294</v>
      </c>
      <c r="J114" s="46">
        <v>9028.74</v>
      </c>
      <c r="K114" s="27"/>
      <c r="L114" s="27"/>
      <c r="M114" s="27"/>
      <c r="N114" s="27"/>
      <c r="O114" s="28" t="s">
        <v>851</v>
      </c>
      <c r="P114" s="27"/>
      <c r="Q114" s="26">
        <f t="shared" si="1"/>
        <v>0</v>
      </c>
      <c r="R114" s="27"/>
      <c r="S114" s="27"/>
    </row>
    <row r="115" spans="1:19" ht="52.8" x14ac:dyDescent="0.25">
      <c r="A115" s="42">
        <v>114</v>
      </c>
      <c r="B115" s="3">
        <v>42</v>
      </c>
      <c r="C115" s="14" t="s">
        <v>820</v>
      </c>
      <c r="D115" s="3" t="s">
        <v>302</v>
      </c>
      <c r="E115" s="35" t="s">
        <v>301</v>
      </c>
      <c r="F115" s="21" t="s">
        <v>1004</v>
      </c>
      <c r="G115" s="3" t="s">
        <v>479</v>
      </c>
      <c r="H115" s="3" t="s">
        <v>528</v>
      </c>
      <c r="I115" s="68">
        <v>102</v>
      </c>
      <c r="J115" s="46">
        <v>1647.3</v>
      </c>
      <c r="K115" s="27"/>
      <c r="L115" s="27"/>
      <c r="M115" s="27"/>
      <c r="N115" s="27"/>
      <c r="O115" s="28" t="s">
        <v>851</v>
      </c>
      <c r="P115" s="27"/>
      <c r="Q115" s="26">
        <f t="shared" si="1"/>
        <v>0</v>
      </c>
      <c r="R115" s="27"/>
      <c r="S115" s="27"/>
    </row>
    <row r="116" spans="1:19" ht="66" x14ac:dyDescent="0.25">
      <c r="A116" s="7">
        <v>115</v>
      </c>
      <c r="B116" s="3">
        <v>42</v>
      </c>
      <c r="C116" s="14" t="s">
        <v>820</v>
      </c>
      <c r="D116" s="3" t="s">
        <v>292</v>
      </c>
      <c r="E116" s="35" t="s">
        <v>291</v>
      </c>
      <c r="F116" s="21" t="s">
        <v>1005</v>
      </c>
      <c r="G116" s="3" t="s">
        <v>717</v>
      </c>
      <c r="H116" s="3" t="s">
        <v>540</v>
      </c>
      <c r="I116" s="68">
        <v>302</v>
      </c>
      <c r="J116" s="46">
        <v>14378.22</v>
      </c>
      <c r="K116" s="27"/>
      <c r="L116" s="27"/>
      <c r="M116" s="27"/>
      <c r="N116" s="27"/>
      <c r="O116" s="28" t="s">
        <v>851</v>
      </c>
      <c r="P116" s="27"/>
      <c r="Q116" s="26">
        <f t="shared" si="1"/>
        <v>0</v>
      </c>
      <c r="R116" s="27"/>
      <c r="S116" s="27"/>
    </row>
    <row r="117" spans="1:19" ht="52.8" x14ac:dyDescent="0.25">
      <c r="A117" s="42">
        <v>116</v>
      </c>
      <c r="B117" s="3">
        <v>42</v>
      </c>
      <c r="C117" s="14" t="s">
        <v>820</v>
      </c>
      <c r="D117" s="3" t="s">
        <v>283</v>
      </c>
      <c r="E117" s="35" t="s">
        <v>954</v>
      </c>
      <c r="F117" s="21" t="s">
        <v>1006</v>
      </c>
      <c r="G117" s="3" t="s">
        <v>575</v>
      </c>
      <c r="H117" s="3" t="s">
        <v>536</v>
      </c>
      <c r="I117" s="68">
        <v>464</v>
      </c>
      <c r="J117" s="46">
        <v>12249.599999999999</v>
      </c>
      <c r="K117" s="27"/>
      <c r="L117" s="27"/>
      <c r="M117" s="27"/>
      <c r="N117" s="27"/>
      <c r="O117" s="28" t="s">
        <v>851</v>
      </c>
      <c r="P117" s="27"/>
      <c r="Q117" s="26">
        <f t="shared" si="1"/>
        <v>0</v>
      </c>
      <c r="R117" s="27"/>
      <c r="S117" s="27"/>
    </row>
    <row r="118" spans="1:19" ht="52.8" x14ac:dyDescent="0.25">
      <c r="A118" s="42">
        <v>117</v>
      </c>
      <c r="B118" s="3">
        <v>42</v>
      </c>
      <c r="C118" s="14" t="s">
        <v>820</v>
      </c>
      <c r="D118" s="3" t="s">
        <v>284</v>
      </c>
      <c r="E118" s="35" t="s">
        <v>954</v>
      </c>
      <c r="F118" s="21" t="s">
        <v>1006</v>
      </c>
      <c r="G118" s="3" t="s">
        <v>575</v>
      </c>
      <c r="H118" s="3" t="s">
        <v>528</v>
      </c>
      <c r="I118" s="68">
        <v>331</v>
      </c>
      <c r="J118" s="46">
        <v>21415.7</v>
      </c>
      <c r="K118" s="27"/>
      <c r="L118" s="27"/>
      <c r="M118" s="27"/>
      <c r="N118" s="27"/>
      <c r="O118" s="28" t="s">
        <v>851</v>
      </c>
      <c r="P118" s="27"/>
      <c r="Q118" s="26">
        <f t="shared" si="1"/>
        <v>0</v>
      </c>
      <c r="R118" s="27"/>
      <c r="S118" s="27"/>
    </row>
    <row r="119" spans="1:19" ht="52.8" x14ac:dyDescent="0.25">
      <c r="A119" s="42">
        <v>118</v>
      </c>
      <c r="B119" s="3">
        <v>42</v>
      </c>
      <c r="C119" s="14" t="s">
        <v>820</v>
      </c>
      <c r="D119" s="3" t="s">
        <v>296</v>
      </c>
      <c r="E119" s="35" t="s">
        <v>295</v>
      </c>
      <c r="F119" s="21" t="s">
        <v>1007</v>
      </c>
      <c r="G119" s="3" t="s">
        <v>575</v>
      </c>
      <c r="H119" s="3" t="s">
        <v>542</v>
      </c>
      <c r="I119" s="68">
        <v>165</v>
      </c>
      <c r="J119" s="46">
        <v>17457</v>
      </c>
      <c r="K119" s="27"/>
      <c r="L119" s="27"/>
      <c r="M119" s="27"/>
      <c r="N119" s="27"/>
      <c r="O119" s="28" t="s">
        <v>851</v>
      </c>
      <c r="P119" s="27"/>
      <c r="Q119" s="26">
        <f t="shared" si="1"/>
        <v>0</v>
      </c>
      <c r="R119" s="27"/>
      <c r="S119" s="27"/>
    </row>
    <row r="120" spans="1:19" ht="52.8" x14ac:dyDescent="0.25">
      <c r="A120" s="42">
        <v>119</v>
      </c>
      <c r="B120" s="3">
        <v>42</v>
      </c>
      <c r="C120" s="14" t="s">
        <v>820</v>
      </c>
      <c r="D120" s="3" t="s">
        <v>298</v>
      </c>
      <c r="E120" s="35" t="s">
        <v>297</v>
      </c>
      <c r="F120" s="21" t="s">
        <v>1008</v>
      </c>
      <c r="G120" s="3" t="s">
        <v>575</v>
      </c>
      <c r="H120" s="3" t="s">
        <v>528</v>
      </c>
      <c r="I120" s="68">
        <v>92</v>
      </c>
      <c r="J120" s="46">
        <v>8809.92</v>
      </c>
      <c r="K120" s="27"/>
      <c r="L120" s="27"/>
      <c r="M120" s="27"/>
      <c r="N120" s="27"/>
      <c r="O120" s="28" t="s">
        <v>851</v>
      </c>
      <c r="P120" s="27"/>
      <c r="Q120" s="26">
        <f t="shared" si="1"/>
        <v>0</v>
      </c>
      <c r="R120" s="27"/>
      <c r="S120" s="27"/>
    </row>
    <row r="121" spans="1:19" ht="39.6" x14ac:dyDescent="0.25">
      <c r="A121" s="7">
        <v>120</v>
      </c>
      <c r="B121" s="3">
        <v>42</v>
      </c>
      <c r="C121" s="14" t="s">
        <v>820</v>
      </c>
      <c r="D121" s="3" t="s">
        <v>294</v>
      </c>
      <c r="E121" s="35" t="s">
        <v>293</v>
      </c>
      <c r="F121" s="21" t="s">
        <v>1009</v>
      </c>
      <c r="G121" s="3" t="s">
        <v>479</v>
      </c>
      <c r="H121" s="3" t="s">
        <v>522</v>
      </c>
      <c r="I121" s="68">
        <v>54</v>
      </c>
      <c r="J121" s="46">
        <v>10951.2</v>
      </c>
      <c r="K121" s="27"/>
      <c r="L121" s="27"/>
      <c r="M121" s="27"/>
      <c r="N121" s="27"/>
      <c r="O121" s="28" t="s">
        <v>851</v>
      </c>
      <c r="P121" s="27"/>
      <c r="Q121" s="26">
        <f t="shared" si="1"/>
        <v>0</v>
      </c>
      <c r="R121" s="27"/>
      <c r="S121" s="27"/>
    </row>
    <row r="122" spans="1:19" ht="66" x14ac:dyDescent="0.25">
      <c r="A122" s="42">
        <v>121</v>
      </c>
      <c r="B122" s="3">
        <v>42</v>
      </c>
      <c r="C122" s="14" t="s">
        <v>820</v>
      </c>
      <c r="D122" s="3" t="s">
        <v>286</v>
      </c>
      <c r="E122" s="35" t="s">
        <v>285</v>
      </c>
      <c r="F122" s="21" t="s">
        <v>715</v>
      </c>
      <c r="G122" s="3" t="s">
        <v>563</v>
      </c>
      <c r="H122" s="3" t="s">
        <v>537</v>
      </c>
      <c r="I122" s="68">
        <v>390</v>
      </c>
      <c r="J122" s="46">
        <v>32760</v>
      </c>
      <c r="K122" s="27"/>
      <c r="L122" s="27"/>
      <c r="M122" s="27"/>
      <c r="N122" s="27"/>
      <c r="O122" s="28" t="s">
        <v>851</v>
      </c>
      <c r="P122" s="27"/>
      <c r="Q122" s="26">
        <f t="shared" si="1"/>
        <v>0</v>
      </c>
      <c r="R122" s="27"/>
      <c r="S122" s="27"/>
    </row>
    <row r="123" spans="1:19" ht="66" x14ac:dyDescent="0.25">
      <c r="A123" s="42">
        <v>122</v>
      </c>
      <c r="B123" s="3">
        <v>42</v>
      </c>
      <c r="C123" s="14" t="s">
        <v>820</v>
      </c>
      <c r="D123" s="3" t="s">
        <v>288</v>
      </c>
      <c r="E123" s="35" t="s">
        <v>287</v>
      </c>
      <c r="F123" s="21" t="s">
        <v>715</v>
      </c>
      <c r="G123" s="3" t="s">
        <v>716</v>
      </c>
      <c r="H123" s="3" t="s">
        <v>538</v>
      </c>
      <c r="I123" s="68">
        <v>40</v>
      </c>
      <c r="J123" s="46">
        <v>432</v>
      </c>
      <c r="K123" s="27"/>
      <c r="L123" s="27"/>
      <c r="M123" s="27"/>
      <c r="N123" s="27"/>
      <c r="O123" s="28" t="s">
        <v>851</v>
      </c>
      <c r="P123" s="27"/>
      <c r="Q123" s="26">
        <f t="shared" si="1"/>
        <v>0</v>
      </c>
      <c r="R123" s="27"/>
      <c r="S123" s="27"/>
    </row>
    <row r="124" spans="1:19" ht="26.4" x14ac:dyDescent="0.25">
      <c r="A124" s="42">
        <v>123</v>
      </c>
      <c r="B124" s="3">
        <v>42</v>
      </c>
      <c r="C124" s="14" t="s">
        <v>821</v>
      </c>
      <c r="D124" s="3" t="s">
        <v>306</v>
      </c>
      <c r="E124" s="35" t="s">
        <v>305</v>
      </c>
      <c r="F124" s="21" t="s">
        <v>718</v>
      </c>
      <c r="G124" s="3" t="s">
        <v>706</v>
      </c>
      <c r="H124" s="3" t="s">
        <v>543</v>
      </c>
      <c r="I124" s="68">
        <v>2</v>
      </c>
      <c r="J124" s="46">
        <v>372</v>
      </c>
      <c r="K124" s="27"/>
      <c r="L124" s="27"/>
      <c r="M124" s="27"/>
      <c r="N124" s="27"/>
      <c r="O124" s="28" t="s">
        <v>851</v>
      </c>
      <c r="P124" s="27"/>
      <c r="Q124" s="26">
        <f t="shared" si="1"/>
        <v>0</v>
      </c>
      <c r="R124" s="27"/>
      <c r="S124" s="27"/>
    </row>
    <row r="125" spans="1:19" ht="52.8" x14ac:dyDescent="0.25">
      <c r="A125" s="42">
        <v>124</v>
      </c>
      <c r="B125" s="3">
        <v>42</v>
      </c>
      <c r="C125" s="14" t="s">
        <v>823</v>
      </c>
      <c r="D125" s="3" t="s">
        <v>307</v>
      </c>
      <c r="E125" s="21" t="s">
        <v>920</v>
      </c>
      <c r="F125" s="21" t="s">
        <v>916</v>
      </c>
      <c r="G125" s="3" t="s">
        <v>544</v>
      </c>
      <c r="H125" s="3" t="s">
        <v>484</v>
      </c>
      <c r="I125" s="68">
        <v>10</v>
      </c>
      <c r="J125" s="46">
        <v>167</v>
      </c>
      <c r="K125" s="27"/>
      <c r="L125" s="27"/>
      <c r="M125" s="27"/>
      <c r="N125" s="27"/>
      <c r="O125" s="28" t="s">
        <v>851</v>
      </c>
      <c r="P125" s="27"/>
      <c r="Q125" s="26">
        <f t="shared" si="1"/>
        <v>0</v>
      </c>
      <c r="R125" s="27"/>
      <c r="S125" s="27"/>
    </row>
    <row r="126" spans="1:19" ht="26.4" x14ac:dyDescent="0.25">
      <c r="A126" s="7">
        <v>125</v>
      </c>
      <c r="B126" s="3">
        <v>42</v>
      </c>
      <c r="C126" s="14" t="s">
        <v>823</v>
      </c>
      <c r="D126" s="3" t="s">
        <v>318</v>
      </c>
      <c r="E126" s="35" t="s">
        <v>317</v>
      </c>
      <c r="F126" s="21" t="s">
        <v>1010</v>
      </c>
      <c r="G126" s="3" t="s">
        <v>544</v>
      </c>
      <c r="H126" s="3" t="s">
        <v>546</v>
      </c>
      <c r="I126" s="68">
        <v>24</v>
      </c>
      <c r="J126" s="46">
        <v>184.32</v>
      </c>
      <c r="K126" s="27"/>
      <c r="L126" s="27"/>
      <c r="M126" s="27"/>
      <c r="N126" s="27"/>
      <c r="O126" s="28" t="s">
        <v>851</v>
      </c>
      <c r="P126" s="27"/>
      <c r="Q126" s="26">
        <f t="shared" si="1"/>
        <v>0</v>
      </c>
      <c r="R126" s="27"/>
      <c r="S126" s="27"/>
    </row>
    <row r="127" spans="1:19" ht="26.4" x14ac:dyDescent="0.25">
      <c r="A127" s="42">
        <v>126</v>
      </c>
      <c r="B127" s="3">
        <v>42</v>
      </c>
      <c r="C127" s="14" t="s">
        <v>823</v>
      </c>
      <c r="D127" s="3" t="s">
        <v>322</v>
      </c>
      <c r="E127" s="35" t="s">
        <v>320</v>
      </c>
      <c r="F127" s="21" t="s">
        <v>321</v>
      </c>
      <c r="G127" s="3" t="s">
        <v>544</v>
      </c>
      <c r="H127" s="3" t="s">
        <v>544</v>
      </c>
      <c r="I127" s="68">
        <v>7</v>
      </c>
      <c r="J127" s="46">
        <v>91.56</v>
      </c>
      <c r="K127" s="27"/>
      <c r="L127" s="27"/>
      <c r="M127" s="27"/>
      <c r="N127" s="27"/>
      <c r="O127" s="28" t="s">
        <v>851</v>
      </c>
      <c r="P127" s="27"/>
      <c r="Q127" s="26">
        <f t="shared" si="1"/>
        <v>0</v>
      </c>
      <c r="R127" s="27"/>
      <c r="S127" s="27"/>
    </row>
    <row r="128" spans="1:19" s="30" customFormat="1" ht="26.4" x14ac:dyDescent="0.25">
      <c r="A128" s="42">
        <v>127</v>
      </c>
      <c r="B128" s="3">
        <v>42</v>
      </c>
      <c r="C128" s="15" t="s">
        <v>836</v>
      </c>
      <c r="D128" s="5" t="s">
        <v>798</v>
      </c>
      <c r="E128" s="22" t="s">
        <v>917</v>
      </c>
      <c r="F128" s="22" t="s">
        <v>1011</v>
      </c>
      <c r="G128" s="5" t="s">
        <v>484</v>
      </c>
      <c r="H128" s="3" t="s">
        <v>484</v>
      </c>
      <c r="I128" s="68">
        <v>44</v>
      </c>
      <c r="J128" s="46">
        <v>686.4</v>
      </c>
      <c r="K128" s="27"/>
      <c r="L128" s="27"/>
      <c r="M128" s="27"/>
      <c r="N128" s="27"/>
      <c r="O128" s="28" t="s">
        <v>851</v>
      </c>
      <c r="P128" s="27"/>
      <c r="Q128" s="26">
        <f t="shared" si="1"/>
        <v>0</v>
      </c>
      <c r="R128" s="27"/>
      <c r="S128" s="27"/>
    </row>
    <row r="129" spans="1:19" ht="52.8" x14ac:dyDescent="0.25">
      <c r="A129" s="42">
        <v>128</v>
      </c>
      <c r="B129" s="3">
        <v>42</v>
      </c>
      <c r="C129" s="14" t="s">
        <v>823</v>
      </c>
      <c r="D129" s="3" t="s">
        <v>319</v>
      </c>
      <c r="E129" s="21" t="s">
        <v>918</v>
      </c>
      <c r="F129" s="21" t="s">
        <v>919</v>
      </c>
      <c r="G129" s="3" t="s">
        <v>544</v>
      </c>
      <c r="H129" s="3" t="s">
        <v>544</v>
      </c>
      <c r="I129" s="68">
        <v>3</v>
      </c>
      <c r="J129" s="46">
        <v>572.40000000000009</v>
      </c>
      <c r="K129" s="27"/>
      <c r="L129" s="27"/>
      <c r="M129" s="27"/>
      <c r="N129" s="27"/>
      <c r="O129" s="28" t="s">
        <v>851</v>
      </c>
      <c r="P129" s="27"/>
      <c r="Q129" s="26">
        <f t="shared" si="1"/>
        <v>0</v>
      </c>
      <c r="R129" s="27"/>
      <c r="S129" s="27"/>
    </row>
    <row r="130" spans="1:19" ht="39.6" x14ac:dyDescent="0.25">
      <c r="A130" s="42">
        <v>129</v>
      </c>
      <c r="B130" s="3">
        <v>42</v>
      </c>
      <c r="C130" s="14" t="s">
        <v>823</v>
      </c>
      <c r="D130" s="3" t="s">
        <v>310</v>
      </c>
      <c r="E130" s="35" t="s">
        <v>308</v>
      </c>
      <c r="F130" s="21" t="s">
        <v>309</v>
      </c>
      <c r="G130" s="3" t="s">
        <v>544</v>
      </c>
      <c r="H130" s="3" t="s">
        <v>544</v>
      </c>
      <c r="I130" s="68">
        <v>3</v>
      </c>
      <c r="J130" s="46">
        <v>40.799999999999997</v>
      </c>
      <c r="K130" s="27"/>
      <c r="L130" s="27"/>
      <c r="M130" s="27"/>
      <c r="N130" s="27"/>
      <c r="O130" s="28" t="s">
        <v>851</v>
      </c>
      <c r="P130" s="27"/>
      <c r="Q130" s="26">
        <f t="shared" si="1"/>
        <v>0</v>
      </c>
      <c r="R130" s="27"/>
      <c r="S130" s="27"/>
    </row>
    <row r="131" spans="1:19" ht="26.4" x14ac:dyDescent="0.25">
      <c r="A131" s="7">
        <v>130</v>
      </c>
      <c r="B131" s="3">
        <v>42</v>
      </c>
      <c r="C131" s="14" t="s">
        <v>823</v>
      </c>
      <c r="D131" s="3" t="s">
        <v>313</v>
      </c>
      <c r="E131" s="35" t="s">
        <v>311</v>
      </c>
      <c r="F131" s="21" t="s">
        <v>312</v>
      </c>
      <c r="G131" s="3" t="s">
        <v>544</v>
      </c>
      <c r="H131" s="3" t="s">
        <v>544</v>
      </c>
      <c r="I131" s="68">
        <v>1</v>
      </c>
      <c r="J131" s="46">
        <v>5.93</v>
      </c>
      <c r="K131" s="27"/>
      <c r="L131" s="27"/>
      <c r="M131" s="27"/>
      <c r="N131" s="27"/>
      <c r="O131" s="28" t="s">
        <v>851</v>
      </c>
      <c r="P131" s="27"/>
      <c r="Q131" s="26">
        <f t="shared" ref="Q131:Q194" si="2">P131*N131</f>
        <v>0</v>
      </c>
      <c r="R131" s="27"/>
      <c r="S131" s="27"/>
    </row>
    <row r="132" spans="1:19" ht="39.6" x14ac:dyDescent="0.25">
      <c r="A132" s="42">
        <v>131</v>
      </c>
      <c r="B132" s="3">
        <v>42</v>
      </c>
      <c r="C132" s="14" t="s">
        <v>823</v>
      </c>
      <c r="D132" s="3" t="s">
        <v>324</v>
      </c>
      <c r="E132" s="35" t="s">
        <v>323</v>
      </c>
      <c r="F132" s="21" t="s">
        <v>1012</v>
      </c>
      <c r="G132" s="3" t="s">
        <v>544</v>
      </c>
      <c r="H132" s="3" t="s">
        <v>544</v>
      </c>
      <c r="I132" s="68">
        <v>20</v>
      </c>
      <c r="J132" s="46">
        <v>664.80000000000007</v>
      </c>
      <c r="K132" s="27"/>
      <c r="L132" s="27"/>
      <c r="M132" s="27"/>
      <c r="N132" s="27"/>
      <c r="O132" s="28" t="s">
        <v>851</v>
      </c>
      <c r="P132" s="27"/>
      <c r="Q132" s="26">
        <f t="shared" si="2"/>
        <v>0</v>
      </c>
      <c r="R132" s="27"/>
      <c r="S132" s="27"/>
    </row>
    <row r="133" spans="1:19" ht="39.6" x14ac:dyDescent="0.25">
      <c r="A133" s="42">
        <v>132</v>
      </c>
      <c r="B133" s="3">
        <v>42</v>
      </c>
      <c r="C133" s="14" t="s">
        <v>823</v>
      </c>
      <c r="D133" s="3" t="s">
        <v>316</v>
      </c>
      <c r="E133" s="35" t="s">
        <v>314</v>
      </c>
      <c r="F133" s="21" t="s">
        <v>315</v>
      </c>
      <c r="G133" s="3" t="s">
        <v>544</v>
      </c>
      <c r="H133" s="3" t="s">
        <v>544</v>
      </c>
      <c r="I133" s="68">
        <v>4</v>
      </c>
      <c r="J133" s="46">
        <v>50.6</v>
      </c>
      <c r="K133" s="27"/>
      <c r="L133" s="27"/>
      <c r="M133" s="27"/>
      <c r="N133" s="27"/>
      <c r="O133" s="28" t="s">
        <v>851</v>
      </c>
      <c r="P133" s="27"/>
      <c r="Q133" s="26">
        <f t="shared" si="2"/>
        <v>0</v>
      </c>
      <c r="R133" s="27"/>
      <c r="S133" s="27"/>
    </row>
    <row r="134" spans="1:19" ht="39.6" x14ac:dyDescent="0.25">
      <c r="A134" s="42">
        <v>133</v>
      </c>
      <c r="B134" s="3">
        <v>42</v>
      </c>
      <c r="C134" s="14" t="s">
        <v>824</v>
      </c>
      <c r="D134" s="3" t="s">
        <v>7</v>
      </c>
      <c r="E134" s="35" t="s">
        <v>5</v>
      </c>
      <c r="F134" s="21" t="s">
        <v>6</v>
      </c>
      <c r="G134" s="3" t="s">
        <v>544</v>
      </c>
      <c r="H134" s="28" t="s">
        <v>481</v>
      </c>
      <c r="I134" s="68">
        <v>15</v>
      </c>
      <c r="J134" s="46">
        <v>336.45</v>
      </c>
      <c r="K134" s="27"/>
      <c r="L134" s="27"/>
      <c r="M134" s="27"/>
      <c r="N134" s="27"/>
      <c r="O134" s="28" t="s">
        <v>851</v>
      </c>
      <c r="P134" s="27"/>
      <c r="Q134" s="26">
        <f t="shared" si="2"/>
        <v>0</v>
      </c>
      <c r="R134" s="27"/>
      <c r="S134" s="27"/>
    </row>
    <row r="135" spans="1:19" ht="39.6" x14ac:dyDescent="0.25">
      <c r="A135" s="42">
        <v>134</v>
      </c>
      <c r="B135" s="3">
        <v>42</v>
      </c>
      <c r="C135" s="14" t="s">
        <v>824</v>
      </c>
      <c r="D135" s="3" t="s">
        <v>4</v>
      </c>
      <c r="E135" s="35" t="s">
        <v>2</v>
      </c>
      <c r="F135" s="21" t="s">
        <v>3</v>
      </c>
      <c r="G135" s="3" t="s">
        <v>544</v>
      </c>
      <c r="H135" s="28" t="s">
        <v>480</v>
      </c>
      <c r="I135" s="68">
        <v>13</v>
      </c>
      <c r="J135" s="46">
        <v>15132</v>
      </c>
      <c r="K135" s="27"/>
      <c r="L135" s="27"/>
      <c r="M135" s="27"/>
      <c r="N135" s="27"/>
      <c r="O135" s="28" t="s">
        <v>851</v>
      </c>
      <c r="P135" s="27"/>
      <c r="Q135" s="26">
        <f t="shared" si="2"/>
        <v>0</v>
      </c>
      <c r="R135" s="27"/>
      <c r="S135" s="27"/>
    </row>
    <row r="136" spans="1:19" ht="26.4" x14ac:dyDescent="0.25">
      <c r="A136" s="7">
        <v>135</v>
      </c>
      <c r="B136" s="3">
        <v>43</v>
      </c>
      <c r="C136" s="14" t="s">
        <v>825</v>
      </c>
      <c r="D136" s="3" t="s">
        <v>326</v>
      </c>
      <c r="E136" s="35" t="s">
        <v>647</v>
      </c>
      <c r="F136" s="21" t="s">
        <v>325</v>
      </c>
      <c r="G136" s="3" t="s">
        <v>796</v>
      </c>
      <c r="H136" s="3" t="s">
        <v>797</v>
      </c>
      <c r="I136" s="68">
        <v>53</v>
      </c>
      <c r="J136" s="46">
        <v>823.08999999999992</v>
      </c>
      <c r="K136" s="27"/>
      <c r="L136" s="27"/>
      <c r="M136" s="27"/>
      <c r="N136" s="27"/>
      <c r="O136" s="28" t="s">
        <v>852</v>
      </c>
      <c r="P136" s="27"/>
      <c r="Q136" s="26">
        <f t="shared" si="2"/>
        <v>0</v>
      </c>
      <c r="R136" s="27"/>
      <c r="S136" s="27"/>
    </row>
    <row r="137" spans="1:19" ht="26.4" x14ac:dyDescent="0.25">
      <c r="A137" s="42">
        <v>136</v>
      </c>
      <c r="B137" s="3">
        <v>43</v>
      </c>
      <c r="C137" s="14" t="s">
        <v>825</v>
      </c>
      <c r="D137" s="3" t="s">
        <v>327</v>
      </c>
      <c r="E137" s="35" t="s">
        <v>648</v>
      </c>
      <c r="F137" s="21" t="s">
        <v>719</v>
      </c>
      <c r="G137" s="3" t="s">
        <v>480</v>
      </c>
      <c r="H137" s="3" t="s">
        <v>782</v>
      </c>
      <c r="I137" s="68">
        <v>112</v>
      </c>
      <c r="J137" s="46">
        <v>8736</v>
      </c>
      <c r="K137" s="27"/>
      <c r="L137" s="27"/>
      <c r="M137" s="27"/>
      <c r="N137" s="27"/>
      <c r="O137" s="28" t="s">
        <v>851</v>
      </c>
      <c r="P137" s="27"/>
      <c r="Q137" s="26">
        <f t="shared" si="2"/>
        <v>0</v>
      </c>
      <c r="R137" s="27"/>
      <c r="S137" s="27"/>
    </row>
    <row r="138" spans="1:19" ht="26.4" x14ac:dyDescent="0.25">
      <c r="A138" s="42">
        <v>137</v>
      </c>
      <c r="B138" s="3">
        <v>43</v>
      </c>
      <c r="C138" s="14" t="s">
        <v>826</v>
      </c>
      <c r="D138" s="3" t="s">
        <v>328</v>
      </c>
      <c r="E138" s="35" t="s">
        <v>547</v>
      </c>
      <c r="F138" s="21" t="s">
        <v>958</v>
      </c>
      <c r="G138" s="3" t="s">
        <v>484</v>
      </c>
      <c r="H138" s="3" t="s">
        <v>959</v>
      </c>
      <c r="I138" s="68">
        <v>50</v>
      </c>
      <c r="J138" s="46">
        <v>64</v>
      </c>
      <c r="K138" s="27"/>
      <c r="L138" s="27"/>
      <c r="M138" s="27"/>
      <c r="N138" s="27"/>
      <c r="O138" s="28" t="s">
        <v>849</v>
      </c>
      <c r="P138" s="27"/>
      <c r="Q138" s="26">
        <f t="shared" si="2"/>
        <v>0</v>
      </c>
      <c r="R138" s="27"/>
      <c r="S138" s="27"/>
    </row>
    <row r="139" spans="1:19" ht="52.8" x14ac:dyDescent="0.25">
      <c r="A139" s="42">
        <v>138</v>
      </c>
      <c r="B139" s="3">
        <v>43</v>
      </c>
      <c r="C139" s="14" t="s">
        <v>827</v>
      </c>
      <c r="D139" s="3" t="s">
        <v>330</v>
      </c>
      <c r="E139" s="35" t="s">
        <v>649</v>
      </c>
      <c r="F139" s="21" t="s">
        <v>329</v>
      </c>
      <c r="G139" s="3" t="s">
        <v>783</v>
      </c>
      <c r="H139" s="3" t="s">
        <v>921</v>
      </c>
      <c r="I139" s="68">
        <v>19</v>
      </c>
      <c r="J139" s="46">
        <v>424.46</v>
      </c>
      <c r="K139" s="27"/>
      <c r="L139" s="27"/>
      <c r="M139" s="27"/>
      <c r="N139" s="27"/>
      <c r="O139" s="28" t="s">
        <v>848</v>
      </c>
      <c r="P139" s="27"/>
      <c r="Q139" s="26">
        <f t="shared" si="2"/>
        <v>0</v>
      </c>
      <c r="R139" s="27"/>
      <c r="S139" s="27"/>
    </row>
    <row r="140" spans="1:19" ht="26.4" x14ac:dyDescent="0.25">
      <c r="A140" s="42">
        <v>139</v>
      </c>
      <c r="B140" s="3">
        <v>43</v>
      </c>
      <c r="C140" s="14" t="s">
        <v>827</v>
      </c>
      <c r="D140" s="3" t="s">
        <v>332</v>
      </c>
      <c r="E140" s="35" t="s">
        <v>331</v>
      </c>
      <c r="F140" s="21" t="s">
        <v>720</v>
      </c>
      <c r="G140" s="3" t="s">
        <v>544</v>
      </c>
      <c r="H140" s="3" t="s">
        <v>548</v>
      </c>
      <c r="I140" s="68">
        <v>20</v>
      </c>
      <c r="J140" s="46">
        <v>33.6</v>
      </c>
      <c r="K140" s="27"/>
      <c r="L140" s="27"/>
      <c r="M140" s="27"/>
      <c r="N140" s="27"/>
      <c r="O140" s="28" t="s">
        <v>851</v>
      </c>
      <c r="P140" s="27"/>
      <c r="Q140" s="26">
        <f t="shared" si="2"/>
        <v>0</v>
      </c>
      <c r="R140" s="27"/>
      <c r="S140" s="27"/>
    </row>
    <row r="141" spans="1:19" ht="26.4" x14ac:dyDescent="0.25">
      <c r="A141" s="7">
        <v>140</v>
      </c>
      <c r="B141" s="3">
        <v>43</v>
      </c>
      <c r="C141" s="14" t="s">
        <v>827</v>
      </c>
      <c r="D141" s="3" t="s">
        <v>335</v>
      </c>
      <c r="E141" s="35" t="s">
        <v>333</v>
      </c>
      <c r="F141" s="21" t="s">
        <v>334</v>
      </c>
      <c r="G141" s="3" t="s">
        <v>544</v>
      </c>
      <c r="H141" s="3" t="s">
        <v>562</v>
      </c>
      <c r="I141" s="68">
        <v>51</v>
      </c>
      <c r="J141" s="46">
        <v>334.56</v>
      </c>
      <c r="K141" s="27"/>
      <c r="L141" s="27"/>
      <c r="M141" s="27"/>
      <c r="N141" s="27"/>
      <c r="O141" s="28" t="s">
        <v>851</v>
      </c>
      <c r="P141" s="27"/>
      <c r="Q141" s="26">
        <f t="shared" si="2"/>
        <v>0</v>
      </c>
      <c r="R141" s="27"/>
      <c r="S141" s="27"/>
    </row>
    <row r="142" spans="1:19" ht="39.6" x14ac:dyDescent="0.25">
      <c r="A142" s="42">
        <v>141</v>
      </c>
      <c r="B142" s="3">
        <v>43</v>
      </c>
      <c r="C142" s="14" t="s">
        <v>827</v>
      </c>
      <c r="D142" s="3" t="s">
        <v>337</v>
      </c>
      <c r="E142" s="35" t="s">
        <v>336</v>
      </c>
      <c r="F142" s="21" t="s">
        <v>764</v>
      </c>
      <c r="G142" s="3" t="s">
        <v>544</v>
      </c>
      <c r="H142" s="3" t="s">
        <v>562</v>
      </c>
      <c r="I142" s="68">
        <v>193</v>
      </c>
      <c r="J142" s="46">
        <v>36824.400000000001</v>
      </c>
      <c r="K142" s="27"/>
      <c r="L142" s="27"/>
      <c r="M142" s="27"/>
      <c r="N142" s="27"/>
      <c r="O142" s="28" t="s">
        <v>851</v>
      </c>
      <c r="P142" s="27"/>
      <c r="Q142" s="26">
        <f t="shared" si="2"/>
        <v>0</v>
      </c>
      <c r="R142" s="27"/>
      <c r="S142" s="27"/>
    </row>
    <row r="143" spans="1:19" ht="26.4" x14ac:dyDescent="0.25">
      <c r="A143" s="42">
        <v>142</v>
      </c>
      <c r="B143" s="3">
        <v>43</v>
      </c>
      <c r="C143" s="14" t="s">
        <v>827</v>
      </c>
      <c r="D143" s="3" t="s">
        <v>338</v>
      </c>
      <c r="E143" s="35" t="s">
        <v>650</v>
      </c>
      <c r="F143" s="21" t="s">
        <v>784</v>
      </c>
      <c r="G143" s="3" t="s">
        <v>766</v>
      </c>
      <c r="H143" s="3" t="s">
        <v>495</v>
      </c>
      <c r="I143" s="68">
        <v>254</v>
      </c>
      <c r="J143" s="46">
        <v>30175.200000000001</v>
      </c>
      <c r="K143" s="27"/>
      <c r="L143" s="27"/>
      <c r="M143" s="27"/>
      <c r="N143" s="27"/>
      <c r="O143" s="28" t="s">
        <v>849</v>
      </c>
      <c r="P143" s="27"/>
      <c r="Q143" s="26">
        <f t="shared" si="2"/>
        <v>0</v>
      </c>
      <c r="R143" s="27"/>
      <c r="S143" s="27"/>
    </row>
    <row r="144" spans="1:19" ht="39.6" x14ac:dyDescent="0.25">
      <c r="A144" s="42">
        <v>143</v>
      </c>
      <c r="B144" s="3">
        <v>43</v>
      </c>
      <c r="C144" s="14" t="s">
        <v>827</v>
      </c>
      <c r="D144" s="3" t="s">
        <v>339</v>
      </c>
      <c r="E144" s="35" t="s">
        <v>651</v>
      </c>
      <c r="F144" s="21" t="s">
        <v>785</v>
      </c>
      <c r="G144" s="3" t="s">
        <v>674</v>
      </c>
      <c r="H144" s="3" t="s">
        <v>500</v>
      </c>
      <c r="I144" s="68">
        <v>570</v>
      </c>
      <c r="J144" s="46">
        <v>17196.900000000001</v>
      </c>
      <c r="K144" s="27"/>
      <c r="L144" s="27"/>
      <c r="M144" s="27"/>
      <c r="N144" s="27"/>
      <c r="O144" s="28" t="s">
        <v>849</v>
      </c>
      <c r="P144" s="27"/>
      <c r="Q144" s="26">
        <f t="shared" si="2"/>
        <v>0</v>
      </c>
      <c r="R144" s="27"/>
      <c r="S144" s="27"/>
    </row>
    <row r="145" spans="1:19" ht="39.6" x14ac:dyDescent="0.25">
      <c r="A145" s="42">
        <v>144</v>
      </c>
      <c r="B145" s="3">
        <v>43</v>
      </c>
      <c r="C145" s="14" t="s">
        <v>827</v>
      </c>
      <c r="D145" s="3" t="s">
        <v>340</v>
      </c>
      <c r="E145" s="35" t="s">
        <v>652</v>
      </c>
      <c r="F145" s="21" t="s">
        <v>788</v>
      </c>
      <c r="G145" s="3" t="s">
        <v>682</v>
      </c>
      <c r="H145" s="3" t="s">
        <v>550</v>
      </c>
      <c r="I145" s="68">
        <v>234</v>
      </c>
      <c r="J145" s="46">
        <v>61621.56</v>
      </c>
      <c r="K145" s="27"/>
      <c r="L145" s="27"/>
      <c r="M145" s="27"/>
      <c r="N145" s="27"/>
      <c r="O145" s="28" t="s">
        <v>846</v>
      </c>
      <c r="P145" s="27"/>
      <c r="Q145" s="26">
        <f t="shared" si="2"/>
        <v>0</v>
      </c>
      <c r="R145" s="27"/>
      <c r="S145" s="27"/>
    </row>
    <row r="146" spans="1:19" ht="39.6" x14ac:dyDescent="0.25">
      <c r="A146" s="7">
        <v>145</v>
      </c>
      <c r="B146" s="3">
        <v>43</v>
      </c>
      <c r="C146" s="14" t="s">
        <v>827</v>
      </c>
      <c r="D146" s="3" t="s">
        <v>341</v>
      </c>
      <c r="E146" s="35" t="s">
        <v>653</v>
      </c>
      <c r="F146" s="21" t="s">
        <v>787</v>
      </c>
      <c r="G146" s="3" t="s">
        <v>682</v>
      </c>
      <c r="H146" s="3" t="s">
        <v>551</v>
      </c>
      <c r="I146" s="68">
        <v>160</v>
      </c>
      <c r="J146" s="46">
        <v>13932.8</v>
      </c>
      <c r="K146" s="27"/>
      <c r="L146" s="27"/>
      <c r="M146" s="27"/>
      <c r="N146" s="27"/>
      <c r="O146" s="28" t="s">
        <v>846</v>
      </c>
      <c r="P146" s="27"/>
      <c r="Q146" s="26">
        <f t="shared" si="2"/>
        <v>0</v>
      </c>
      <c r="R146" s="27"/>
      <c r="S146" s="27"/>
    </row>
    <row r="147" spans="1:19" ht="39.6" x14ac:dyDescent="0.25">
      <c r="A147" s="42">
        <v>146</v>
      </c>
      <c r="B147" s="3">
        <v>43</v>
      </c>
      <c r="C147" s="14" t="s">
        <v>827</v>
      </c>
      <c r="D147" s="3" t="s">
        <v>342</v>
      </c>
      <c r="E147" s="35" t="s">
        <v>654</v>
      </c>
      <c r="F147" s="21" t="s">
        <v>786</v>
      </c>
      <c r="G147" s="3" t="s">
        <v>682</v>
      </c>
      <c r="H147" s="3" t="s">
        <v>550</v>
      </c>
      <c r="I147" s="68">
        <v>139</v>
      </c>
      <c r="J147" s="46">
        <v>26521.200000000001</v>
      </c>
      <c r="K147" s="27"/>
      <c r="L147" s="27"/>
      <c r="M147" s="27"/>
      <c r="N147" s="27"/>
      <c r="O147" s="28" t="s">
        <v>846</v>
      </c>
      <c r="P147" s="27"/>
      <c r="Q147" s="26">
        <f t="shared" si="2"/>
        <v>0</v>
      </c>
      <c r="R147" s="27"/>
      <c r="S147" s="27"/>
    </row>
    <row r="148" spans="1:19" ht="39.6" x14ac:dyDescent="0.25">
      <c r="A148" s="42">
        <v>147</v>
      </c>
      <c r="B148" s="3">
        <v>43</v>
      </c>
      <c r="C148" s="14" t="s">
        <v>827</v>
      </c>
      <c r="D148" s="3" t="s">
        <v>344</v>
      </c>
      <c r="E148" s="35" t="s">
        <v>655</v>
      </c>
      <c r="F148" s="21" t="s">
        <v>343</v>
      </c>
      <c r="G148" s="3" t="s">
        <v>789</v>
      </c>
      <c r="H148" s="3" t="s">
        <v>552</v>
      </c>
      <c r="I148" s="68">
        <v>1</v>
      </c>
      <c r="J148" s="46">
        <v>67.2</v>
      </c>
      <c r="K148" s="27"/>
      <c r="L148" s="27"/>
      <c r="M148" s="27"/>
      <c r="N148" s="27"/>
      <c r="O148" s="28" t="s">
        <v>849</v>
      </c>
      <c r="P148" s="27"/>
      <c r="Q148" s="26">
        <f t="shared" si="2"/>
        <v>0</v>
      </c>
      <c r="R148" s="27"/>
      <c r="S148" s="27"/>
    </row>
    <row r="149" spans="1:19" ht="26.4" x14ac:dyDescent="0.25">
      <c r="A149" s="42">
        <v>148</v>
      </c>
      <c r="B149" s="3">
        <v>43</v>
      </c>
      <c r="C149" s="14" t="s">
        <v>828</v>
      </c>
      <c r="D149" s="3" t="s">
        <v>346</v>
      </c>
      <c r="E149" s="35" t="s">
        <v>656</v>
      </c>
      <c r="F149" s="21" t="s">
        <v>345</v>
      </c>
      <c r="G149" s="3" t="s">
        <v>790</v>
      </c>
      <c r="H149" s="3" t="s">
        <v>791</v>
      </c>
      <c r="I149" s="68">
        <v>76</v>
      </c>
      <c r="J149" s="46">
        <v>10437.84</v>
      </c>
      <c r="K149" s="27"/>
      <c r="L149" s="27"/>
      <c r="M149" s="27"/>
      <c r="N149" s="27"/>
      <c r="O149" s="28" t="s">
        <v>850</v>
      </c>
      <c r="P149" s="27"/>
      <c r="Q149" s="26">
        <f t="shared" si="2"/>
        <v>0</v>
      </c>
      <c r="R149" s="27"/>
      <c r="S149" s="27"/>
    </row>
    <row r="150" spans="1:19" ht="52.8" x14ac:dyDescent="0.25">
      <c r="A150" s="42">
        <v>149</v>
      </c>
      <c r="B150" s="3">
        <v>43</v>
      </c>
      <c r="C150" s="14" t="s">
        <v>829</v>
      </c>
      <c r="D150" s="3" t="s">
        <v>347</v>
      </c>
      <c r="E150" s="35" t="s">
        <v>657</v>
      </c>
      <c r="F150" s="21" t="s">
        <v>1013</v>
      </c>
      <c r="G150" s="3" t="s">
        <v>770</v>
      </c>
      <c r="H150" s="3" t="s">
        <v>789</v>
      </c>
      <c r="I150" s="68">
        <v>375</v>
      </c>
      <c r="J150" s="46">
        <v>5850</v>
      </c>
      <c r="K150" s="27"/>
      <c r="L150" s="27"/>
      <c r="M150" s="27"/>
      <c r="N150" s="27"/>
      <c r="O150" s="28" t="s">
        <v>849</v>
      </c>
      <c r="P150" s="27"/>
      <c r="Q150" s="26">
        <f t="shared" si="2"/>
        <v>0</v>
      </c>
      <c r="R150" s="27"/>
      <c r="S150" s="27"/>
    </row>
    <row r="151" spans="1:19" ht="26.4" x14ac:dyDescent="0.25">
      <c r="A151" s="7">
        <v>150</v>
      </c>
      <c r="B151" s="3">
        <v>43</v>
      </c>
      <c r="C151" s="14" t="s">
        <v>829</v>
      </c>
      <c r="D151" s="3" t="s">
        <v>348</v>
      </c>
      <c r="E151" s="35" t="s">
        <v>658</v>
      </c>
      <c r="F151" s="21" t="s">
        <v>1014</v>
      </c>
      <c r="G151" s="3" t="s">
        <v>770</v>
      </c>
      <c r="H151" s="3" t="s">
        <v>789</v>
      </c>
      <c r="I151" s="68">
        <v>352</v>
      </c>
      <c r="J151" s="46">
        <v>14784</v>
      </c>
      <c r="K151" s="27"/>
      <c r="L151" s="27"/>
      <c r="M151" s="27"/>
      <c r="N151" s="27"/>
      <c r="O151" s="28" t="s">
        <v>849</v>
      </c>
      <c r="P151" s="27"/>
      <c r="Q151" s="26">
        <f t="shared" si="2"/>
        <v>0</v>
      </c>
      <c r="R151" s="27"/>
      <c r="S151" s="27"/>
    </row>
    <row r="152" spans="1:19" ht="26.4" x14ac:dyDescent="0.25">
      <c r="A152" s="42">
        <v>151</v>
      </c>
      <c r="B152" s="3">
        <v>43</v>
      </c>
      <c r="C152" s="14" t="s">
        <v>818</v>
      </c>
      <c r="D152" s="3" t="s">
        <v>349</v>
      </c>
      <c r="E152" s="35" t="s">
        <v>659</v>
      </c>
      <c r="F152" s="21" t="s">
        <v>974</v>
      </c>
      <c r="G152" s="3" t="s">
        <v>792</v>
      </c>
      <c r="H152" s="3" t="s">
        <v>568</v>
      </c>
      <c r="I152" s="68">
        <v>51</v>
      </c>
      <c r="J152" s="46">
        <v>1683</v>
      </c>
      <c r="K152" s="27"/>
      <c r="L152" s="27"/>
      <c r="M152" s="27"/>
      <c r="N152" s="27"/>
      <c r="O152" s="28" t="s">
        <v>851</v>
      </c>
      <c r="P152" s="27"/>
      <c r="Q152" s="26">
        <f t="shared" si="2"/>
        <v>0</v>
      </c>
      <c r="R152" s="27"/>
      <c r="S152" s="27"/>
    </row>
    <row r="153" spans="1:19" ht="39.6" x14ac:dyDescent="0.25">
      <c r="A153" s="42">
        <v>152</v>
      </c>
      <c r="B153" s="3">
        <v>43</v>
      </c>
      <c r="C153" s="14" t="s">
        <v>818</v>
      </c>
      <c r="D153" s="3" t="s">
        <v>353</v>
      </c>
      <c r="E153" s="35" t="s">
        <v>352</v>
      </c>
      <c r="F153" s="21" t="s">
        <v>1015</v>
      </c>
      <c r="G153" s="3" t="s">
        <v>522</v>
      </c>
      <c r="H153" s="3" t="s">
        <v>517</v>
      </c>
      <c r="I153" s="68">
        <v>68</v>
      </c>
      <c r="J153" s="46">
        <v>167456.79999999999</v>
      </c>
      <c r="K153" s="27"/>
      <c r="L153" s="27"/>
      <c r="M153" s="27"/>
      <c r="N153" s="27"/>
      <c r="O153" s="28" t="s">
        <v>851</v>
      </c>
      <c r="P153" s="27"/>
      <c r="Q153" s="26">
        <f t="shared" si="2"/>
        <v>0</v>
      </c>
      <c r="R153" s="27"/>
      <c r="S153" s="27"/>
    </row>
    <row r="154" spans="1:19" ht="26.4" x14ac:dyDescent="0.25">
      <c r="A154" s="42">
        <v>153</v>
      </c>
      <c r="B154" s="5">
        <v>44</v>
      </c>
      <c r="C154" s="15" t="s">
        <v>822</v>
      </c>
      <c r="D154" s="5" t="s">
        <v>365</v>
      </c>
      <c r="E154" s="37" t="s">
        <v>364</v>
      </c>
      <c r="F154" s="22" t="s">
        <v>727</v>
      </c>
      <c r="G154" s="5" t="s">
        <v>543</v>
      </c>
      <c r="H154" s="5" t="s">
        <v>554</v>
      </c>
      <c r="I154" s="68">
        <v>15</v>
      </c>
      <c r="J154" s="46">
        <v>250.5</v>
      </c>
      <c r="K154" s="27"/>
      <c r="L154" s="27"/>
      <c r="M154" s="27"/>
      <c r="N154" s="27"/>
      <c r="O154" s="28" t="s">
        <v>851</v>
      </c>
      <c r="P154" s="27"/>
      <c r="Q154" s="26">
        <f t="shared" si="2"/>
        <v>0</v>
      </c>
      <c r="R154" s="27"/>
      <c r="S154" s="27"/>
    </row>
    <row r="155" spans="1:19" ht="26.4" x14ac:dyDescent="0.25">
      <c r="A155" s="42">
        <v>154</v>
      </c>
      <c r="B155" s="5">
        <v>44</v>
      </c>
      <c r="C155" s="15" t="s">
        <v>822</v>
      </c>
      <c r="D155" s="5" t="s">
        <v>363</v>
      </c>
      <c r="E155" s="37" t="s">
        <v>362</v>
      </c>
      <c r="F155" s="22" t="s">
        <v>728</v>
      </c>
      <c r="G155" s="5" t="s">
        <v>706</v>
      </c>
      <c r="H155" s="5" t="s">
        <v>553</v>
      </c>
      <c r="I155" s="68">
        <v>13</v>
      </c>
      <c r="J155" s="46">
        <v>1185.6000000000001</v>
      </c>
      <c r="K155" s="27"/>
      <c r="L155" s="27"/>
      <c r="M155" s="27"/>
      <c r="N155" s="27"/>
      <c r="O155" s="28" t="s">
        <v>851</v>
      </c>
      <c r="P155" s="27"/>
      <c r="Q155" s="26">
        <f t="shared" si="2"/>
        <v>0</v>
      </c>
      <c r="R155" s="27"/>
      <c r="S155" s="27"/>
    </row>
    <row r="156" spans="1:19" ht="28.8" customHeight="1" x14ac:dyDescent="0.25">
      <c r="A156" s="7">
        <v>155</v>
      </c>
      <c r="B156" s="5">
        <v>44</v>
      </c>
      <c r="C156" s="15" t="s">
        <v>822</v>
      </c>
      <c r="D156" s="5" t="s">
        <v>386</v>
      </c>
      <c r="E156" s="37" t="s">
        <v>385</v>
      </c>
      <c r="F156" s="22" t="s">
        <v>736</v>
      </c>
      <c r="G156" s="5" t="s">
        <v>528</v>
      </c>
      <c r="H156" s="5" t="s">
        <v>535</v>
      </c>
      <c r="I156" s="68">
        <v>20</v>
      </c>
      <c r="J156" s="46">
        <v>16440</v>
      </c>
      <c r="K156" s="27"/>
      <c r="L156" s="27"/>
      <c r="M156" s="27"/>
      <c r="N156" s="27"/>
      <c r="O156" s="28" t="s">
        <v>851</v>
      </c>
      <c r="P156" s="27"/>
      <c r="Q156" s="26">
        <f t="shared" si="2"/>
        <v>0</v>
      </c>
      <c r="R156" s="27"/>
      <c r="S156" s="27"/>
    </row>
    <row r="157" spans="1:19" ht="26.4" x14ac:dyDescent="0.25">
      <c r="A157" s="42">
        <v>156</v>
      </c>
      <c r="B157" s="5">
        <v>44</v>
      </c>
      <c r="C157" s="15" t="s">
        <v>822</v>
      </c>
      <c r="D157" s="5" t="s">
        <v>355</v>
      </c>
      <c r="E157" s="37" t="s">
        <v>354</v>
      </c>
      <c r="F157" s="22" t="s">
        <v>722</v>
      </c>
      <c r="G157" s="5" t="s">
        <v>549</v>
      </c>
      <c r="H157" s="5" t="s">
        <v>530</v>
      </c>
      <c r="I157" s="68">
        <v>3</v>
      </c>
      <c r="J157" s="46">
        <v>2486.13</v>
      </c>
      <c r="K157" s="27"/>
      <c r="L157" s="27"/>
      <c r="M157" s="27"/>
      <c r="N157" s="27"/>
      <c r="O157" s="28" t="s">
        <v>851</v>
      </c>
      <c r="P157" s="27"/>
      <c r="Q157" s="26">
        <f t="shared" si="2"/>
        <v>0</v>
      </c>
      <c r="R157" s="27"/>
      <c r="S157" s="27"/>
    </row>
    <row r="158" spans="1:19" ht="26.4" x14ac:dyDescent="0.25">
      <c r="A158" s="42">
        <v>157</v>
      </c>
      <c r="B158" s="5">
        <v>44</v>
      </c>
      <c r="C158" s="15" t="s">
        <v>822</v>
      </c>
      <c r="D158" s="5" t="s">
        <v>357</v>
      </c>
      <c r="E158" s="37" t="s">
        <v>356</v>
      </c>
      <c r="F158" s="22" t="s">
        <v>723</v>
      </c>
      <c r="G158" s="5" t="s">
        <v>706</v>
      </c>
      <c r="H158" s="5" t="s">
        <v>529</v>
      </c>
      <c r="I158" s="68">
        <v>33</v>
      </c>
      <c r="J158" s="46">
        <v>2328.48</v>
      </c>
      <c r="K158" s="27"/>
      <c r="L158" s="27"/>
      <c r="M158" s="27"/>
      <c r="N158" s="27"/>
      <c r="O158" s="28" t="s">
        <v>851</v>
      </c>
      <c r="P158" s="27"/>
      <c r="Q158" s="26">
        <f t="shared" si="2"/>
        <v>0</v>
      </c>
      <c r="R158" s="27"/>
      <c r="S158" s="27"/>
    </row>
    <row r="159" spans="1:19" ht="26.4" x14ac:dyDescent="0.25">
      <c r="A159" s="42">
        <v>158</v>
      </c>
      <c r="B159" s="5">
        <v>44</v>
      </c>
      <c r="C159" s="15" t="s">
        <v>822</v>
      </c>
      <c r="D159" s="5" t="s">
        <v>359</v>
      </c>
      <c r="E159" s="37" t="s">
        <v>358</v>
      </c>
      <c r="F159" s="22" t="s">
        <v>724</v>
      </c>
      <c r="G159" s="5" t="s">
        <v>545</v>
      </c>
      <c r="H159" s="5" t="s">
        <v>526</v>
      </c>
      <c r="I159" s="68">
        <v>1</v>
      </c>
      <c r="J159" s="46">
        <v>6.84</v>
      </c>
      <c r="K159" s="27"/>
      <c r="L159" s="27"/>
      <c r="M159" s="27"/>
      <c r="N159" s="27"/>
      <c r="O159" s="28" t="s">
        <v>851</v>
      </c>
      <c r="P159" s="27"/>
      <c r="Q159" s="26">
        <f t="shared" si="2"/>
        <v>0</v>
      </c>
      <c r="R159" s="27"/>
      <c r="S159" s="27"/>
    </row>
    <row r="160" spans="1:19" ht="26.4" x14ac:dyDescent="0.25">
      <c r="A160" s="42">
        <v>159</v>
      </c>
      <c r="B160" s="5">
        <v>44</v>
      </c>
      <c r="C160" s="15" t="s">
        <v>822</v>
      </c>
      <c r="D160" s="5" t="s">
        <v>361</v>
      </c>
      <c r="E160" s="37" t="s">
        <v>360</v>
      </c>
      <c r="F160" s="22" t="s">
        <v>725</v>
      </c>
      <c r="G160" s="5" t="s">
        <v>706</v>
      </c>
      <c r="H160" s="5" t="s">
        <v>531</v>
      </c>
      <c r="I160" s="68">
        <v>16</v>
      </c>
      <c r="J160" s="46">
        <v>153.6</v>
      </c>
      <c r="K160" s="27"/>
      <c r="L160" s="27"/>
      <c r="M160" s="27"/>
      <c r="N160" s="27"/>
      <c r="O160" s="28" t="s">
        <v>851</v>
      </c>
      <c r="P160" s="27"/>
      <c r="Q160" s="26">
        <f t="shared" si="2"/>
        <v>0</v>
      </c>
      <c r="R160" s="27"/>
      <c r="S160" s="27"/>
    </row>
    <row r="161" spans="1:19" ht="38.4" customHeight="1" x14ac:dyDescent="0.25">
      <c r="A161" s="7">
        <v>160</v>
      </c>
      <c r="B161" s="5">
        <v>44</v>
      </c>
      <c r="C161" s="15" t="s">
        <v>822</v>
      </c>
      <c r="D161" s="5" t="s">
        <v>367</v>
      </c>
      <c r="E161" s="37" t="s">
        <v>366</v>
      </c>
      <c r="F161" s="22" t="s">
        <v>726</v>
      </c>
      <c r="G161" s="5" t="s">
        <v>543</v>
      </c>
      <c r="H161" s="5" t="s">
        <v>531</v>
      </c>
      <c r="I161" s="68">
        <v>3</v>
      </c>
      <c r="J161" s="46">
        <v>35.64</v>
      </c>
      <c r="K161" s="27"/>
      <c r="L161" s="27"/>
      <c r="M161" s="27"/>
      <c r="N161" s="27"/>
      <c r="O161" s="28" t="s">
        <v>851</v>
      </c>
      <c r="P161" s="27"/>
      <c r="Q161" s="26">
        <f t="shared" si="2"/>
        <v>0</v>
      </c>
      <c r="R161" s="27"/>
      <c r="S161" s="27"/>
    </row>
    <row r="162" spans="1:19" ht="26.4" x14ac:dyDescent="0.25">
      <c r="A162" s="42">
        <v>161</v>
      </c>
      <c r="B162" s="5">
        <v>44</v>
      </c>
      <c r="C162" s="15" t="s">
        <v>822</v>
      </c>
      <c r="D162" s="5" t="s">
        <v>369</v>
      </c>
      <c r="E162" s="37" t="s">
        <v>368</v>
      </c>
      <c r="F162" s="22" t="s">
        <v>729</v>
      </c>
      <c r="G162" s="5" t="s">
        <v>706</v>
      </c>
      <c r="H162" s="5" t="s">
        <v>543</v>
      </c>
      <c r="I162" s="68">
        <v>16</v>
      </c>
      <c r="J162" s="46">
        <v>142.08000000000001</v>
      </c>
      <c r="K162" s="27"/>
      <c r="L162" s="27"/>
      <c r="M162" s="27"/>
      <c r="N162" s="27"/>
      <c r="O162" s="28" t="s">
        <v>851</v>
      </c>
      <c r="P162" s="27"/>
      <c r="Q162" s="26">
        <f t="shared" si="2"/>
        <v>0</v>
      </c>
      <c r="R162" s="27"/>
      <c r="S162" s="27"/>
    </row>
    <row r="163" spans="1:19" ht="26.4" x14ac:dyDescent="0.25">
      <c r="A163" s="42">
        <v>162</v>
      </c>
      <c r="B163" s="5">
        <v>44</v>
      </c>
      <c r="C163" s="15" t="s">
        <v>822</v>
      </c>
      <c r="D163" s="5" t="s">
        <v>371</v>
      </c>
      <c r="E163" s="37" t="s">
        <v>370</v>
      </c>
      <c r="F163" s="22" t="s">
        <v>730</v>
      </c>
      <c r="G163" s="5" t="s">
        <v>706</v>
      </c>
      <c r="H163" s="5" t="s">
        <v>553</v>
      </c>
      <c r="I163" s="68">
        <v>12</v>
      </c>
      <c r="J163" s="46">
        <v>214.56</v>
      </c>
      <c r="K163" s="27"/>
      <c r="L163" s="27"/>
      <c r="M163" s="27"/>
      <c r="N163" s="27"/>
      <c r="O163" s="28" t="s">
        <v>851</v>
      </c>
      <c r="P163" s="27"/>
      <c r="Q163" s="26">
        <f t="shared" si="2"/>
        <v>0</v>
      </c>
      <c r="R163" s="27"/>
      <c r="S163" s="27"/>
    </row>
    <row r="164" spans="1:19" ht="26.4" x14ac:dyDescent="0.25">
      <c r="A164" s="42">
        <v>163</v>
      </c>
      <c r="B164" s="5">
        <v>44</v>
      </c>
      <c r="C164" s="15" t="s">
        <v>822</v>
      </c>
      <c r="D164" s="5" t="s">
        <v>373</v>
      </c>
      <c r="E164" s="37" t="s">
        <v>372</v>
      </c>
      <c r="F164" s="22" t="s">
        <v>731</v>
      </c>
      <c r="G164" s="5" t="s">
        <v>706</v>
      </c>
      <c r="H164" s="5" t="s">
        <v>553</v>
      </c>
      <c r="I164" s="68">
        <v>3</v>
      </c>
      <c r="J164" s="46">
        <v>93.39</v>
      </c>
      <c r="K164" s="27"/>
      <c r="L164" s="27"/>
      <c r="M164" s="27"/>
      <c r="N164" s="27"/>
      <c r="O164" s="28" t="s">
        <v>851</v>
      </c>
      <c r="P164" s="27"/>
      <c r="Q164" s="26">
        <f t="shared" si="2"/>
        <v>0</v>
      </c>
      <c r="R164" s="27"/>
      <c r="S164" s="27"/>
    </row>
    <row r="165" spans="1:19" ht="26.4" x14ac:dyDescent="0.25">
      <c r="A165" s="42">
        <v>164</v>
      </c>
      <c r="B165" s="5">
        <v>44</v>
      </c>
      <c r="C165" s="15" t="s">
        <v>822</v>
      </c>
      <c r="D165" s="5" t="s">
        <v>375</v>
      </c>
      <c r="E165" s="37" t="s">
        <v>733</v>
      </c>
      <c r="F165" s="22" t="s">
        <v>374</v>
      </c>
      <c r="G165" s="5" t="s">
        <v>576</v>
      </c>
      <c r="H165" s="5" t="s">
        <v>555</v>
      </c>
      <c r="I165" s="68">
        <v>56</v>
      </c>
      <c r="J165" s="46">
        <v>3333.1200000000003</v>
      </c>
      <c r="K165" s="27"/>
      <c r="L165" s="27"/>
      <c r="M165" s="27"/>
      <c r="N165" s="27"/>
      <c r="O165" s="28" t="s">
        <v>855</v>
      </c>
      <c r="P165" s="27"/>
      <c r="Q165" s="26">
        <f t="shared" si="2"/>
        <v>0</v>
      </c>
      <c r="R165" s="27"/>
      <c r="S165" s="27"/>
    </row>
    <row r="166" spans="1:19" ht="26.4" x14ac:dyDescent="0.25">
      <c r="A166" s="7">
        <v>165</v>
      </c>
      <c r="B166" s="5">
        <v>44</v>
      </c>
      <c r="C166" s="15" t="s">
        <v>822</v>
      </c>
      <c r="D166" s="5" t="s">
        <v>377</v>
      </c>
      <c r="E166" s="37" t="s">
        <v>734</v>
      </c>
      <c r="F166" s="22" t="s">
        <v>376</v>
      </c>
      <c r="G166" s="5" t="s">
        <v>732</v>
      </c>
      <c r="H166" s="5" t="s">
        <v>556</v>
      </c>
      <c r="I166" s="68">
        <v>19</v>
      </c>
      <c r="J166" s="46">
        <v>1548.1200000000001</v>
      </c>
      <c r="K166" s="27"/>
      <c r="L166" s="27"/>
      <c r="M166" s="27"/>
      <c r="N166" s="27"/>
      <c r="O166" s="28" t="s">
        <v>855</v>
      </c>
      <c r="P166" s="27"/>
      <c r="Q166" s="26">
        <f t="shared" si="2"/>
        <v>0</v>
      </c>
      <c r="R166" s="27"/>
      <c r="S166" s="27"/>
    </row>
    <row r="167" spans="1:19" ht="26.4" x14ac:dyDescent="0.25">
      <c r="A167" s="42">
        <v>166</v>
      </c>
      <c r="B167" s="5">
        <v>44</v>
      </c>
      <c r="C167" s="15" t="s">
        <v>822</v>
      </c>
      <c r="D167" s="5" t="s">
        <v>389</v>
      </c>
      <c r="E167" s="37" t="s">
        <v>387</v>
      </c>
      <c r="F167" s="22" t="s">
        <v>388</v>
      </c>
      <c r="G167" s="5" t="s">
        <v>576</v>
      </c>
      <c r="H167" s="5" t="s">
        <v>558</v>
      </c>
      <c r="I167" s="68">
        <v>98</v>
      </c>
      <c r="J167" s="46">
        <v>10584</v>
      </c>
      <c r="K167" s="27"/>
      <c r="L167" s="27"/>
      <c r="M167" s="27"/>
      <c r="N167" s="27"/>
      <c r="O167" s="28" t="s">
        <v>855</v>
      </c>
      <c r="P167" s="27"/>
      <c r="Q167" s="26">
        <f t="shared" si="2"/>
        <v>0</v>
      </c>
      <c r="R167" s="27"/>
      <c r="S167" s="27"/>
    </row>
    <row r="168" spans="1:19" ht="26.4" x14ac:dyDescent="0.25">
      <c r="A168" s="42">
        <v>167</v>
      </c>
      <c r="B168" s="5">
        <v>44</v>
      </c>
      <c r="C168" s="15" t="s">
        <v>822</v>
      </c>
      <c r="D168" s="5" t="s">
        <v>382</v>
      </c>
      <c r="E168" s="37" t="s">
        <v>380</v>
      </c>
      <c r="F168" s="22" t="s">
        <v>381</v>
      </c>
      <c r="G168" s="5" t="s">
        <v>732</v>
      </c>
      <c r="H168" s="5" t="s">
        <v>794</v>
      </c>
      <c r="I168" s="68">
        <v>19</v>
      </c>
      <c r="J168" s="46">
        <v>319.2</v>
      </c>
      <c r="K168" s="27"/>
      <c r="L168" s="27"/>
      <c r="M168" s="27"/>
      <c r="N168" s="27"/>
      <c r="O168" s="28" t="s">
        <v>855</v>
      </c>
      <c r="P168" s="27"/>
      <c r="Q168" s="26">
        <f t="shared" si="2"/>
        <v>0</v>
      </c>
      <c r="R168" s="27"/>
      <c r="S168" s="27"/>
    </row>
    <row r="169" spans="1:19" ht="26.4" x14ac:dyDescent="0.25">
      <c r="A169" s="42">
        <v>168</v>
      </c>
      <c r="B169" s="5">
        <v>44</v>
      </c>
      <c r="C169" s="15" t="s">
        <v>822</v>
      </c>
      <c r="D169" s="5" t="s">
        <v>384</v>
      </c>
      <c r="E169" s="37" t="s">
        <v>383</v>
      </c>
      <c r="F169" s="22" t="s">
        <v>1016</v>
      </c>
      <c r="G169" s="5" t="s">
        <v>576</v>
      </c>
      <c r="H169" s="5" t="s">
        <v>558</v>
      </c>
      <c r="I169" s="68">
        <v>12</v>
      </c>
      <c r="J169" s="46">
        <v>144</v>
      </c>
      <c r="K169" s="27"/>
      <c r="L169" s="27"/>
      <c r="M169" s="27"/>
      <c r="N169" s="27"/>
      <c r="O169" s="28" t="s">
        <v>855</v>
      </c>
      <c r="P169" s="27"/>
      <c r="Q169" s="26">
        <f t="shared" si="2"/>
        <v>0</v>
      </c>
      <c r="R169" s="27"/>
      <c r="S169" s="27"/>
    </row>
    <row r="170" spans="1:19" ht="52.8" x14ac:dyDescent="0.25">
      <c r="A170" s="42">
        <v>169</v>
      </c>
      <c r="B170" s="5">
        <v>44</v>
      </c>
      <c r="C170" s="15" t="s">
        <v>822</v>
      </c>
      <c r="D170" s="5" t="s">
        <v>379</v>
      </c>
      <c r="E170" s="37" t="s">
        <v>378</v>
      </c>
      <c r="F170" s="54" t="s">
        <v>955</v>
      </c>
      <c r="G170" s="5" t="s">
        <v>735</v>
      </c>
      <c r="H170" s="5" t="s">
        <v>557</v>
      </c>
      <c r="I170" s="68">
        <v>3</v>
      </c>
      <c r="J170" s="46">
        <v>138.60000000000002</v>
      </c>
      <c r="K170" s="27"/>
      <c r="L170" s="27"/>
      <c r="M170" s="27"/>
      <c r="N170" s="27"/>
      <c r="O170" s="28" t="s">
        <v>852</v>
      </c>
      <c r="P170" s="27"/>
      <c r="Q170" s="26">
        <f t="shared" si="2"/>
        <v>0</v>
      </c>
      <c r="R170" s="27"/>
      <c r="S170" s="27"/>
    </row>
    <row r="171" spans="1:19" ht="26.4" x14ac:dyDescent="0.25">
      <c r="A171" s="7">
        <v>170</v>
      </c>
      <c r="B171" s="5">
        <v>44</v>
      </c>
      <c r="C171" s="15" t="s">
        <v>830</v>
      </c>
      <c r="D171" s="5" t="s">
        <v>391</v>
      </c>
      <c r="E171" s="37" t="s">
        <v>390</v>
      </c>
      <c r="F171" s="22" t="s">
        <v>737</v>
      </c>
      <c r="G171" s="5" t="s">
        <v>706</v>
      </c>
      <c r="H171" s="5" t="s">
        <v>485</v>
      </c>
      <c r="I171" s="68">
        <v>4</v>
      </c>
      <c r="J171" s="46">
        <v>259.2</v>
      </c>
      <c r="K171" s="27"/>
      <c r="L171" s="27"/>
      <c r="M171" s="27"/>
      <c r="N171" s="27"/>
      <c r="O171" s="28" t="s">
        <v>851</v>
      </c>
      <c r="P171" s="27"/>
      <c r="Q171" s="26">
        <f t="shared" si="2"/>
        <v>0</v>
      </c>
      <c r="R171" s="27"/>
      <c r="S171" s="27"/>
    </row>
    <row r="172" spans="1:19" ht="36" customHeight="1" x14ac:dyDescent="0.25">
      <c r="A172" s="42">
        <v>171</v>
      </c>
      <c r="B172" s="5">
        <v>44</v>
      </c>
      <c r="C172" s="15" t="s">
        <v>830</v>
      </c>
      <c r="D172" s="5" t="s">
        <v>393</v>
      </c>
      <c r="E172" s="37" t="s">
        <v>392</v>
      </c>
      <c r="F172" s="22" t="s">
        <v>1017</v>
      </c>
      <c r="G172" s="15" t="s">
        <v>543</v>
      </c>
      <c r="H172" s="5" t="s">
        <v>553</v>
      </c>
      <c r="I172" s="68">
        <v>1</v>
      </c>
      <c r="J172" s="46">
        <v>18.72</v>
      </c>
      <c r="K172" s="27"/>
      <c r="L172" s="27"/>
      <c r="M172" s="27"/>
      <c r="N172" s="27"/>
      <c r="O172" s="28" t="s">
        <v>851</v>
      </c>
      <c r="P172" s="27"/>
      <c r="Q172" s="26">
        <f t="shared" si="2"/>
        <v>0</v>
      </c>
      <c r="R172" s="27"/>
      <c r="S172" s="27"/>
    </row>
    <row r="173" spans="1:19" ht="26.4" x14ac:dyDescent="0.25">
      <c r="A173" s="42">
        <v>172</v>
      </c>
      <c r="B173" s="5">
        <v>44</v>
      </c>
      <c r="C173" s="15" t="s">
        <v>830</v>
      </c>
      <c r="D173" s="5" t="s">
        <v>403</v>
      </c>
      <c r="E173" s="37" t="s">
        <v>402</v>
      </c>
      <c r="F173" s="22" t="s">
        <v>743</v>
      </c>
      <c r="G173" s="5" t="s">
        <v>706</v>
      </c>
      <c r="H173" s="5" t="s">
        <v>485</v>
      </c>
      <c r="I173" s="68">
        <v>6</v>
      </c>
      <c r="J173" s="46">
        <v>155.52000000000001</v>
      </c>
      <c r="K173" s="27"/>
      <c r="L173" s="27"/>
      <c r="M173" s="27"/>
      <c r="N173" s="27"/>
      <c r="O173" s="28" t="s">
        <v>851</v>
      </c>
      <c r="P173" s="27"/>
      <c r="Q173" s="26">
        <f t="shared" si="2"/>
        <v>0</v>
      </c>
      <c r="R173" s="27"/>
      <c r="S173" s="27"/>
    </row>
    <row r="174" spans="1:19" ht="26.4" x14ac:dyDescent="0.25">
      <c r="A174" s="42">
        <v>173</v>
      </c>
      <c r="B174" s="5">
        <v>44</v>
      </c>
      <c r="C174" s="15" t="s">
        <v>830</v>
      </c>
      <c r="D174" s="5" t="s">
        <v>395</v>
      </c>
      <c r="E174" s="37" t="s">
        <v>394</v>
      </c>
      <c r="F174" s="22" t="s">
        <v>739</v>
      </c>
      <c r="G174" s="5" t="s">
        <v>706</v>
      </c>
      <c r="H174" s="29" t="s">
        <v>532</v>
      </c>
      <c r="I174" s="68">
        <v>45</v>
      </c>
      <c r="J174" s="46">
        <v>1005.3</v>
      </c>
      <c r="K174" s="27"/>
      <c r="L174" s="27"/>
      <c r="M174" s="27"/>
      <c r="N174" s="27"/>
      <c r="O174" s="28" t="s">
        <v>851</v>
      </c>
      <c r="P174" s="27"/>
      <c r="Q174" s="26">
        <f t="shared" si="2"/>
        <v>0</v>
      </c>
      <c r="R174" s="27"/>
      <c r="S174" s="27"/>
    </row>
    <row r="175" spans="1:19" ht="26.4" x14ac:dyDescent="0.25">
      <c r="A175" s="42">
        <v>174</v>
      </c>
      <c r="B175" s="5">
        <v>44</v>
      </c>
      <c r="C175" s="15" t="s">
        <v>830</v>
      </c>
      <c r="D175" s="5" t="s">
        <v>397</v>
      </c>
      <c r="E175" s="37" t="s">
        <v>396</v>
      </c>
      <c r="F175" s="22" t="s">
        <v>738</v>
      </c>
      <c r="G175" s="5" t="s">
        <v>706</v>
      </c>
      <c r="H175" s="5" t="s">
        <v>559</v>
      </c>
      <c r="I175" s="68">
        <v>38</v>
      </c>
      <c r="J175" s="46">
        <v>816.24</v>
      </c>
      <c r="K175" s="27"/>
      <c r="L175" s="27"/>
      <c r="M175" s="27"/>
      <c r="N175" s="27"/>
      <c r="O175" s="28" t="s">
        <v>851</v>
      </c>
      <c r="P175" s="27"/>
      <c r="Q175" s="26">
        <f t="shared" si="2"/>
        <v>0</v>
      </c>
      <c r="R175" s="27"/>
      <c r="S175" s="27"/>
    </row>
    <row r="176" spans="1:19" ht="39.6" x14ac:dyDescent="0.25">
      <c r="A176" s="7">
        <v>175</v>
      </c>
      <c r="B176" s="5">
        <v>44</v>
      </c>
      <c r="C176" s="15" t="s">
        <v>830</v>
      </c>
      <c r="D176" s="5" t="s">
        <v>399</v>
      </c>
      <c r="E176" s="37" t="s">
        <v>398</v>
      </c>
      <c r="F176" s="22" t="s">
        <v>741</v>
      </c>
      <c r="G176" s="5" t="s">
        <v>740</v>
      </c>
      <c r="H176" s="5" t="s">
        <v>532</v>
      </c>
      <c r="I176" s="68">
        <v>1</v>
      </c>
      <c r="J176" s="46">
        <v>36.72</v>
      </c>
      <c r="K176" s="27"/>
      <c r="L176" s="27"/>
      <c r="M176" s="27"/>
      <c r="N176" s="27"/>
      <c r="O176" s="28" t="s">
        <v>851</v>
      </c>
      <c r="P176" s="27"/>
      <c r="Q176" s="26">
        <f t="shared" si="2"/>
        <v>0</v>
      </c>
      <c r="R176" s="27"/>
      <c r="S176" s="27"/>
    </row>
    <row r="177" spans="1:19" ht="26.4" x14ac:dyDescent="0.25">
      <c r="A177" s="42">
        <v>176</v>
      </c>
      <c r="B177" s="5">
        <v>44</v>
      </c>
      <c r="C177" s="15" t="s">
        <v>830</v>
      </c>
      <c r="D177" s="5" t="s">
        <v>401</v>
      </c>
      <c r="E177" s="37" t="s">
        <v>400</v>
      </c>
      <c r="F177" s="22" t="s">
        <v>742</v>
      </c>
      <c r="G177" s="5" t="s">
        <v>545</v>
      </c>
      <c r="H177" s="5" t="s">
        <v>533</v>
      </c>
      <c r="I177" s="68">
        <v>32</v>
      </c>
      <c r="J177" s="46">
        <v>917.76</v>
      </c>
      <c r="K177" s="27"/>
      <c r="L177" s="27"/>
      <c r="M177" s="27"/>
      <c r="N177" s="27"/>
      <c r="O177" s="28" t="s">
        <v>851</v>
      </c>
      <c r="P177" s="27"/>
      <c r="Q177" s="26">
        <f t="shared" si="2"/>
        <v>0</v>
      </c>
      <c r="R177" s="27"/>
      <c r="S177" s="27"/>
    </row>
    <row r="178" spans="1:19" x14ac:dyDescent="0.25">
      <c r="A178" s="42">
        <v>177</v>
      </c>
      <c r="B178" s="5">
        <v>44</v>
      </c>
      <c r="C178" s="15" t="s">
        <v>831</v>
      </c>
      <c r="D178" s="5" t="s">
        <v>405</v>
      </c>
      <c r="E178" s="37" t="s">
        <v>404</v>
      </c>
      <c r="F178" s="22" t="s">
        <v>745</v>
      </c>
      <c r="G178" s="5" t="s">
        <v>744</v>
      </c>
      <c r="H178" s="5" t="s">
        <v>560</v>
      </c>
      <c r="I178" s="68">
        <v>45</v>
      </c>
      <c r="J178" s="46">
        <v>1533.6</v>
      </c>
      <c r="K178" s="27"/>
      <c r="L178" s="27"/>
      <c r="M178" s="27"/>
      <c r="N178" s="27"/>
      <c r="O178" s="28" t="s">
        <v>851</v>
      </c>
      <c r="P178" s="27"/>
      <c r="Q178" s="26">
        <f t="shared" si="2"/>
        <v>0</v>
      </c>
      <c r="R178" s="27"/>
      <c r="S178" s="27"/>
    </row>
    <row r="179" spans="1:19" ht="26.4" x14ac:dyDescent="0.25">
      <c r="A179" s="42">
        <v>178</v>
      </c>
      <c r="B179" s="3">
        <v>45</v>
      </c>
      <c r="C179" s="14" t="s">
        <v>832</v>
      </c>
      <c r="D179" s="3" t="s">
        <v>194</v>
      </c>
      <c r="E179" s="35" t="s">
        <v>192</v>
      </c>
      <c r="F179" s="21" t="s">
        <v>193</v>
      </c>
      <c r="G179" s="3" t="s">
        <v>544</v>
      </c>
      <c r="H179" s="3" t="s">
        <v>561</v>
      </c>
      <c r="I179" s="68">
        <v>14</v>
      </c>
      <c r="J179" s="46">
        <v>2704.7999999999997</v>
      </c>
      <c r="K179" s="27"/>
      <c r="L179" s="27"/>
      <c r="M179" s="27"/>
      <c r="N179" s="27"/>
      <c r="O179" s="28" t="s">
        <v>851</v>
      </c>
      <c r="P179" s="27"/>
      <c r="Q179" s="26">
        <f t="shared" si="2"/>
        <v>0</v>
      </c>
      <c r="R179" s="27"/>
      <c r="S179" s="27"/>
    </row>
    <row r="180" spans="1:19" ht="52.8" x14ac:dyDescent="0.25">
      <c r="A180" s="42">
        <v>179</v>
      </c>
      <c r="B180" s="3">
        <v>45</v>
      </c>
      <c r="C180" s="14" t="s">
        <v>833</v>
      </c>
      <c r="D180" s="3" t="s">
        <v>211</v>
      </c>
      <c r="E180" s="35" t="s">
        <v>209</v>
      </c>
      <c r="F180" s="21" t="s">
        <v>210</v>
      </c>
      <c r="G180" s="3" t="s">
        <v>544</v>
      </c>
      <c r="H180" s="3" t="s">
        <v>562</v>
      </c>
      <c r="I180" s="68">
        <v>26</v>
      </c>
      <c r="J180" s="46">
        <v>1198.08</v>
      </c>
      <c r="K180" s="27"/>
      <c r="L180" s="27"/>
      <c r="M180" s="27"/>
      <c r="N180" s="27"/>
      <c r="O180" s="28" t="s">
        <v>851</v>
      </c>
      <c r="P180" s="27"/>
      <c r="Q180" s="26">
        <f t="shared" si="2"/>
        <v>0</v>
      </c>
      <c r="R180" s="27"/>
      <c r="S180" s="27"/>
    </row>
    <row r="181" spans="1:19" ht="39.6" x14ac:dyDescent="0.25">
      <c r="A181" s="7">
        <v>180</v>
      </c>
      <c r="B181" s="3">
        <v>45</v>
      </c>
      <c r="C181" s="14" t="s">
        <v>833</v>
      </c>
      <c r="D181" s="3" t="s">
        <v>214</v>
      </c>
      <c r="E181" s="35" t="s">
        <v>212</v>
      </c>
      <c r="F181" s="21" t="s">
        <v>213</v>
      </c>
      <c r="G181" s="3" t="s">
        <v>544</v>
      </c>
      <c r="H181" s="3" t="s">
        <v>562</v>
      </c>
      <c r="I181" s="68">
        <v>581</v>
      </c>
      <c r="J181" s="46">
        <v>7157.92</v>
      </c>
      <c r="K181" s="27"/>
      <c r="L181" s="27"/>
      <c r="M181" s="27"/>
      <c r="N181" s="27"/>
      <c r="O181" s="28" t="s">
        <v>851</v>
      </c>
      <c r="P181" s="27"/>
      <c r="Q181" s="26">
        <f t="shared" si="2"/>
        <v>0</v>
      </c>
      <c r="R181" s="27"/>
      <c r="S181" s="27"/>
    </row>
    <row r="182" spans="1:19" ht="26.4" x14ac:dyDescent="0.25">
      <c r="A182" s="42">
        <v>181</v>
      </c>
      <c r="B182" s="3">
        <v>45</v>
      </c>
      <c r="C182" s="14" t="s">
        <v>834</v>
      </c>
      <c r="D182" s="3" t="s">
        <v>229</v>
      </c>
      <c r="E182" s="35" t="s">
        <v>227</v>
      </c>
      <c r="F182" s="21" t="s">
        <v>228</v>
      </c>
      <c r="G182" s="3" t="s">
        <v>544</v>
      </c>
      <c r="H182" s="3" t="s">
        <v>488</v>
      </c>
      <c r="I182" s="68">
        <v>20</v>
      </c>
      <c r="J182" s="46">
        <v>708</v>
      </c>
      <c r="K182" s="27"/>
      <c r="L182" s="27"/>
      <c r="M182" s="27"/>
      <c r="N182" s="27"/>
      <c r="O182" s="28" t="s">
        <v>851</v>
      </c>
      <c r="P182" s="27"/>
      <c r="Q182" s="26">
        <f t="shared" si="2"/>
        <v>0</v>
      </c>
      <c r="R182" s="27"/>
      <c r="S182" s="27"/>
    </row>
    <row r="183" spans="1:19" ht="39.6" x14ac:dyDescent="0.25">
      <c r="A183" s="42">
        <v>182</v>
      </c>
      <c r="B183" s="3">
        <v>45</v>
      </c>
      <c r="C183" s="14" t="s">
        <v>834</v>
      </c>
      <c r="D183" s="3" t="s">
        <v>232</v>
      </c>
      <c r="E183" s="35" t="s">
        <v>230</v>
      </c>
      <c r="F183" s="21" t="s">
        <v>231</v>
      </c>
      <c r="G183" s="3" t="s">
        <v>544</v>
      </c>
      <c r="H183" s="3" t="s">
        <v>563</v>
      </c>
      <c r="I183" s="68">
        <v>140</v>
      </c>
      <c r="J183" s="46">
        <v>5530</v>
      </c>
      <c r="K183" s="27"/>
      <c r="L183" s="27"/>
      <c r="M183" s="27"/>
      <c r="N183" s="27"/>
      <c r="O183" s="28" t="s">
        <v>851</v>
      </c>
      <c r="P183" s="27"/>
      <c r="Q183" s="26">
        <f t="shared" si="2"/>
        <v>0</v>
      </c>
      <c r="R183" s="27"/>
      <c r="S183" s="27"/>
    </row>
    <row r="184" spans="1:19" ht="40.799999999999997" customHeight="1" x14ac:dyDescent="0.25">
      <c r="A184" s="42">
        <v>183</v>
      </c>
      <c r="B184" s="3">
        <v>45</v>
      </c>
      <c r="C184" s="14" t="s">
        <v>834</v>
      </c>
      <c r="D184" s="3" t="s">
        <v>235</v>
      </c>
      <c r="E184" s="35" t="s">
        <v>233</v>
      </c>
      <c r="F184" s="21" t="s">
        <v>234</v>
      </c>
      <c r="G184" s="3" t="s">
        <v>544</v>
      </c>
      <c r="H184" s="3" t="s">
        <v>561</v>
      </c>
      <c r="I184" s="68">
        <v>77</v>
      </c>
      <c r="J184" s="46">
        <v>3041.5</v>
      </c>
      <c r="K184" s="27"/>
      <c r="L184" s="27"/>
      <c r="M184" s="27"/>
      <c r="N184" s="27"/>
      <c r="O184" s="28" t="s">
        <v>851</v>
      </c>
      <c r="P184" s="27"/>
      <c r="Q184" s="26">
        <f t="shared" si="2"/>
        <v>0</v>
      </c>
      <c r="R184" s="27"/>
      <c r="S184" s="27"/>
    </row>
    <row r="185" spans="1:19" ht="26.4" x14ac:dyDescent="0.25">
      <c r="A185" s="42">
        <v>184</v>
      </c>
      <c r="B185" s="3">
        <v>45</v>
      </c>
      <c r="C185" s="14" t="s">
        <v>834</v>
      </c>
      <c r="D185" s="3" t="s">
        <v>238</v>
      </c>
      <c r="E185" s="35" t="s">
        <v>236</v>
      </c>
      <c r="F185" s="21" t="s">
        <v>237</v>
      </c>
      <c r="G185" s="3" t="s">
        <v>544</v>
      </c>
      <c r="H185" s="3" t="s">
        <v>487</v>
      </c>
      <c r="I185" s="68">
        <v>3</v>
      </c>
      <c r="J185" s="46">
        <v>118.5</v>
      </c>
      <c r="K185" s="27"/>
      <c r="L185" s="27"/>
      <c r="M185" s="27"/>
      <c r="N185" s="27"/>
      <c r="O185" s="28" t="s">
        <v>851</v>
      </c>
      <c r="P185" s="27"/>
      <c r="Q185" s="26">
        <f t="shared" si="2"/>
        <v>0</v>
      </c>
      <c r="R185" s="27"/>
      <c r="S185" s="27"/>
    </row>
    <row r="186" spans="1:19" ht="39.6" x14ac:dyDescent="0.25">
      <c r="A186" s="7">
        <v>185</v>
      </c>
      <c r="B186" s="3">
        <v>45</v>
      </c>
      <c r="C186" s="14" t="s">
        <v>834</v>
      </c>
      <c r="D186" s="3" t="s">
        <v>250</v>
      </c>
      <c r="E186" s="35" t="s">
        <v>248</v>
      </c>
      <c r="F186" s="21" t="s">
        <v>249</v>
      </c>
      <c r="G186" s="3" t="s">
        <v>544</v>
      </c>
      <c r="H186" s="3" t="s">
        <v>483</v>
      </c>
      <c r="I186" s="68">
        <v>1</v>
      </c>
      <c r="J186" s="46">
        <v>21.71</v>
      </c>
      <c r="K186" s="27"/>
      <c r="L186" s="27"/>
      <c r="M186" s="27"/>
      <c r="N186" s="27"/>
      <c r="O186" s="28" t="s">
        <v>851</v>
      </c>
      <c r="P186" s="27"/>
      <c r="Q186" s="26">
        <f t="shared" si="2"/>
        <v>0</v>
      </c>
      <c r="R186" s="27"/>
      <c r="S186" s="27"/>
    </row>
    <row r="187" spans="1:19" ht="39.6" x14ac:dyDescent="0.25">
      <c r="A187" s="42">
        <v>186</v>
      </c>
      <c r="B187" s="3">
        <v>45</v>
      </c>
      <c r="C187" s="14" t="s">
        <v>834</v>
      </c>
      <c r="D187" s="3" t="s">
        <v>244</v>
      </c>
      <c r="E187" s="35" t="s">
        <v>242</v>
      </c>
      <c r="F187" s="21" t="s">
        <v>243</v>
      </c>
      <c r="G187" s="3" t="s">
        <v>544</v>
      </c>
      <c r="H187" s="3" t="s">
        <v>561</v>
      </c>
      <c r="I187" s="68">
        <v>1</v>
      </c>
      <c r="J187" s="46">
        <v>39.159999999999997</v>
      </c>
      <c r="K187" s="27"/>
      <c r="L187" s="27"/>
      <c r="M187" s="27"/>
      <c r="N187" s="27"/>
      <c r="O187" s="28" t="s">
        <v>851</v>
      </c>
      <c r="P187" s="27"/>
      <c r="Q187" s="26">
        <f t="shared" si="2"/>
        <v>0</v>
      </c>
      <c r="R187" s="27"/>
      <c r="S187" s="27"/>
    </row>
    <row r="188" spans="1:19" ht="26.4" x14ac:dyDescent="0.25">
      <c r="A188" s="42">
        <v>187</v>
      </c>
      <c r="B188" s="3">
        <v>45</v>
      </c>
      <c r="C188" s="14" t="s">
        <v>834</v>
      </c>
      <c r="D188" s="3" t="s">
        <v>241</v>
      </c>
      <c r="E188" s="35" t="s">
        <v>239</v>
      </c>
      <c r="F188" s="21" t="s">
        <v>240</v>
      </c>
      <c r="G188" s="3" t="s">
        <v>544</v>
      </c>
      <c r="H188" s="3" t="s">
        <v>487</v>
      </c>
      <c r="I188" s="68">
        <v>7</v>
      </c>
      <c r="J188" s="46">
        <v>546</v>
      </c>
      <c r="K188" s="27"/>
      <c r="L188" s="27"/>
      <c r="M188" s="27"/>
      <c r="N188" s="27"/>
      <c r="O188" s="28" t="s">
        <v>851</v>
      </c>
      <c r="P188" s="27"/>
      <c r="Q188" s="26">
        <f t="shared" si="2"/>
        <v>0</v>
      </c>
      <c r="R188" s="27"/>
      <c r="S188" s="27"/>
    </row>
    <row r="189" spans="1:19" ht="26.4" x14ac:dyDescent="0.25">
      <c r="A189" s="42">
        <v>188</v>
      </c>
      <c r="B189" s="3">
        <v>45</v>
      </c>
      <c r="C189" s="14" t="s">
        <v>834</v>
      </c>
      <c r="D189" s="3" t="s">
        <v>247</v>
      </c>
      <c r="E189" s="35" t="s">
        <v>245</v>
      </c>
      <c r="F189" s="21" t="s">
        <v>246</v>
      </c>
      <c r="G189" s="3" t="s">
        <v>544</v>
      </c>
      <c r="H189" s="3" t="s">
        <v>488</v>
      </c>
      <c r="I189" s="68">
        <v>11</v>
      </c>
      <c r="J189" s="46">
        <v>163.24</v>
      </c>
      <c r="K189" s="27"/>
      <c r="L189" s="27"/>
      <c r="M189" s="27"/>
      <c r="N189" s="27"/>
      <c r="O189" s="28" t="s">
        <v>851</v>
      </c>
      <c r="P189" s="27"/>
      <c r="Q189" s="26">
        <f t="shared" si="2"/>
        <v>0</v>
      </c>
      <c r="R189" s="27"/>
      <c r="S189" s="27"/>
    </row>
    <row r="190" spans="1:19" ht="52.8" x14ac:dyDescent="0.25">
      <c r="A190" s="42">
        <v>189</v>
      </c>
      <c r="B190" s="3">
        <v>45</v>
      </c>
      <c r="C190" s="14" t="s">
        <v>810</v>
      </c>
      <c r="D190" s="3" t="s">
        <v>253</v>
      </c>
      <c r="E190" s="35" t="s">
        <v>251</v>
      </c>
      <c r="F190" s="21" t="s">
        <v>252</v>
      </c>
      <c r="G190" s="3" t="s">
        <v>544</v>
      </c>
      <c r="H190" s="3" t="s">
        <v>487</v>
      </c>
      <c r="I190" s="68">
        <v>1</v>
      </c>
      <c r="J190" s="46">
        <v>21.48</v>
      </c>
      <c r="K190" s="27"/>
      <c r="L190" s="27"/>
      <c r="M190" s="27"/>
      <c r="N190" s="27"/>
      <c r="O190" s="28" t="s">
        <v>851</v>
      </c>
      <c r="P190" s="27"/>
      <c r="Q190" s="26">
        <f t="shared" si="2"/>
        <v>0</v>
      </c>
      <c r="R190" s="27"/>
      <c r="S190" s="27"/>
    </row>
    <row r="191" spans="1:19" ht="39.6" x14ac:dyDescent="0.25">
      <c r="A191" s="7">
        <v>190</v>
      </c>
      <c r="B191" s="3">
        <v>45</v>
      </c>
      <c r="C191" s="14" t="s">
        <v>810</v>
      </c>
      <c r="D191" s="3" t="s">
        <v>256</v>
      </c>
      <c r="E191" s="35" t="s">
        <v>254</v>
      </c>
      <c r="F191" s="21" t="s">
        <v>255</v>
      </c>
      <c r="G191" s="3" t="s">
        <v>544</v>
      </c>
      <c r="H191" s="3" t="s">
        <v>484</v>
      </c>
      <c r="I191" s="68">
        <v>10</v>
      </c>
      <c r="J191" s="46">
        <v>1735.2</v>
      </c>
      <c r="K191" s="27"/>
      <c r="L191" s="27"/>
      <c r="M191" s="27"/>
      <c r="N191" s="27"/>
      <c r="O191" s="28" t="s">
        <v>851</v>
      </c>
      <c r="P191" s="27"/>
      <c r="Q191" s="26">
        <f t="shared" si="2"/>
        <v>0</v>
      </c>
      <c r="R191" s="27"/>
      <c r="S191" s="27"/>
    </row>
    <row r="192" spans="1:19" ht="52.8" x14ac:dyDescent="0.25">
      <c r="A192" s="42">
        <v>191</v>
      </c>
      <c r="B192" s="3">
        <v>45</v>
      </c>
      <c r="C192" s="15" t="s">
        <v>835</v>
      </c>
      <c r="D192" s="5" t="s">
        <v>426</v>
      </c>
      <c r="E192" s="37" t="s">
        <v>424</v>
      </c>
      <c r="F192" s="22" t="s">
        <v>425</v>
      </c>
      <c r="G192" s="5" t="s">
        <v>544</v>
      </c>
      <c r="H192" s="3" t="s">
        <v>564</v>
      </c>
      <c r="I192" s="68">
        <v>1</v>
      </c>
      <c r="J192" s="46">
        <v>203.52</v>
      </c>
      <c r="K192" s="27"/>
      <c r="L192" s="27"/>
      <c r="M192" s="27"/>
      <c r="N192" s="27"/>
      <c r="O192" s="28" t="s">
        <v>851</v>
      </c>
      <c r="P192" s="27"/>
      <c r="Q192" s="26">
        <f t="shared" si="2"/>
        <v>0</v>
      </c>
      <c r="R192" s="27"/>
      <c r="S192" s="27"/>
    </row>
    <row r="193" spans="1:19" ht="39.6" x14ac:dyDescent="0.25">
      <c r="A193" s="42">
        <v>192</v>
      </c>
      <c r="B193" s="3">
        <v>45</v>
      </c>
      <c r="C193" s="15" t="s">
        <v>835</v>
      </c>
      <c r="D193" s="5" t="s">
        <v>408</v>
      </c>
      <c r="E193" s="37" t="s">
        <v>406</v>
      </c>
      <c r="F193" s="22" t="s">
        <v>407</v>
      </c>
      <c r="G193" s="5" t="s">
        <v>544</v>
      </c>
      <c r="H193" s="3" t="s">
        <v>484</v>
      </c>
      <c r="I193" s="68">
        <v>2</v>
      </c>
      <c r="J193" s="46">
        <v>764.16</v>
      </c>
      <c r="K193" s="27"/>
      <c r="L193" s="27"/>
      <c r="M193" s="27"/>
      <c r="N193" s="27"/>
      <c r="O193" s="28" t="s">
        <v>851</v>
      </c>
      <c r="P193" s="27"/>
      <c r="Q193" s="26">
        <f t="shared" si="2"/>
        <v>0</v>
      </c>
      <c r="R193" s="27"/>
      <c r="S193" s="27"/>
    </row>
    <row r="194" spans="1:19" ht="26.4" x14ac:dyDescent="0.25">
      <c r="A194" s="42">
        <v>193</v>
      </c>
      <c r="B194" s="3">
        <v>45</v>
      </c>
      <c r="C194" s="15" t="s">
        <v>835</v>
      </c>
      <c r="D194" s="5" t="s">
        <v>411</v>
      </c>
      <c r="E194" s="37" t="s">
        <v>409</v>
      </c>
      <c r="F194" s="22" t="s">
        <v>410</v>
      </c>
      <c r="G194" s="5" t="s">
        <v>544</v>
      </c>
      <c r="H194" s="3" t="s">
        <v>484</v>
      </c>
      <c r="I194" s="68">
        <v>2</v>
      </c>
      <c r="J194" s="46">
        <v>148.18</v>
      </c>
      <c r="K194" s="27"/>
      <c r="L194" s="27"/>
      <c r="M194" s="27"/>
      <c r="N194" s="27"/>
      <c r="O194" s="28" t="s">
        <v>851</v>
      </c>
      <c r="P194" s="27"/>
      <c r="Q194" s="26">
        <f t="shared" si="2"/>
        <v>0</v>
      </c>
      <c r="R194" s="27"/>
      <c r="S194" s="27"/>
    </row>
    <row r="195" spans="1:19" ht="39.6" x14ac:dyDescent="0.25">
      <c r="A195" s="42">
        <v>194</v>
      </c>
      <c r="B195" s="3">
        <v>45</v>
      </c>
      <c r="C195" s="15" t="s">
        <v>835</v>
      </c>
      <c r="D195" s="5" t="s">
        <v>414</v>
      </c>
      <c r="E195" s="37" t="s">
        <v>412</v>
      </c>
      <c r="F195" s="22" t="s">
        <v>413</v>
      </c>
      <c r="G195" s="5" t="s">
        <v>544</v>
      </c>
      <c r="H195" s="3" t="s">
        <v>491</v>
      </c>
      <c r="I195" s="68">
        <v>4</v>
      </c>
      <c r="J195" s="46">
        <v>537.6</v>
      </c>
      <c r="K195" s="27"/>
      <c r="L195" s="27"/>
      <c r="M195" s="27"/>
      <c r="N195" s="27"/>
      <c r="O195" s="28" t="s">
        <v>851</v>
      </c>
      <c r="P195" s="27"/>
      <c r="Q195" s="26">
        <f t="shared" ref="Q195:Q258" si="3">P195*N195</f>
        <v>0</v>
      </c>
      <c r="R195" s="27"/>
      <c r="S195" s="27"/>
    </row>
    <row r="196" spans="1:19" ht="26.4" x14ac:dyDescent="0.25">
      <c r="A196" s="7">
        <v>195</v>
      </c>
      <c r="B196" s="3">
        <v>45</v>
      </c>
      <c r="C196" s="15" t="s">
        <v>835</v>
      </c>
      <c r="D196" s="5" t="s">
        <v>417</v>
      </c>
      <c r="E196" s="37" t="s">
        <v>415</v>
      </c>
      <c r="F196" s="22" t="s">
        <v>416</v>
      </c>
      <c r="G196" s="5" t="s">
        <v>544</v>
      </c>
      <c r="H196" s="3" t="s">
        <v>565</v>
      </c>
      <c r="I196" s="68">
        <v>2</v>
      </c>
      <c r="J196" s="46">
        <v>408.6</v>
      </c>
      <c r="K196" s="27"/>
      <c r="L196" s="27"/>
      <c r="M196" s="27"/>
      <c r="N196" s="27"/>
      <c r="O196" s="28" t="s">
        <v>851</v>
      </c>
      <c r="P196" s="27"/>
      <c r="Q196" s="26">
        <f t="shared" si="3"/>
        <v>0</v>
      </c>
      <c r="R196" s="27"/>
      <c r="S196" s="27"/>
    </row>
    <row r="197" spans="1:19" ht="52.8" x14ac:dyDescent="0.25">
      <c r="A197" s="42">
        <v>196</v>
      </c>
      <c r="B197" s="3">
        <v>45</v>
      </c>
      <c r="C197" s="15" t="s">
        <v>835</v>
      </c>
      <c r="D197" s="5" t="s">
        <v>420</v>
      </c>
      <c r="E197" s="37" t="s">
        <v>418</v>
      </c>
      <c r="F197" s="22" t="s">
        <v>419</v>
      </c>
      <c r="G197" s="5" t="s">
        <v>544</v>
      </c>
      <c r="H197" s="3" t="s">
        <v>795</v>
      </c>
      <c r="I197" s="68">
        <v>14</v>
      </c>
      <c r="J197" s="46">
        <v>524.57999999999993</v>
      </c>
      <c r="K197" s="27"/>
      <c r="L197" s="27"/>
      <c r="M197" s="27"/>
      <c r="N197" s="27"/>
      <c r="O197" s="28" t="s">
        <v>851</v>
      </c>
      <c r="P197" s="27"/>
      <c r="Q197" s="26">
        <f t="shared" si="3"/>
        <v>0</v>
      </c>
      <c r="R197" s="27"/>
      <c r="S197" s="27"/>
    </row>
    <row r="198" spans="1:19" ht="52.8" x14ac:dyDescent="0.25">
      <c r="A198" s="42">
        <v>197</v>
      </c>
      <c r="B198" s="3">
        <v>45</v>
      </c>
      <c r="C198" s="15" t="s">
        <v>835</v>
      </c>
      <c r="D198" s="5" t="s">
        <v>443</v>
      </c>
      <c r="E198" s="37" t="s">
        <v>442</v>
      </c>
      <c r="F198" s="22" t="s">
        <v>1018</v>
      </c>
      <c r="G198" s="5" t="s">
        <v>544</v>
      </c>
      <c r="H198" s="3" t="s">
        <v>483</v>
      </c>
      <c r="I198" s="68">
        <v>20</v>
      </c>
      <c r="J198" s="46">
        <v>779.80000000000007</v>
      </c>
      <c r="K198" s="27"/>
      <c r="L198" s="27"/>
      <c r="M198" s="27"/>
      <c r="N198" s="27"/>
      <c r="O198" s="28" t="s">
        <v>851</v>
      </c>
      <c r="P198" s="27"/>
      <c r="Q198" s="26">
        <f t="shared" si="3"/>
        <v>0</v>
      </c>
      <c r="R198" s="27"/>
      <c r="S198" s="27"/>
    </row>
    <row r="199" spans="1:19" ht="66" x14ac:dyDescent="0.25">
      <c r="A199" s="42">
        <v>198</v>
      </c>
      <c r="B199" s="3">
        <v>45</v>
      </c>
      <c r="C199" s="15" t="s">
        <v>835</v>
      </c>
      <c r="D199" s="5" t="s">
        <v>423</v>
      </c>
      <c r="E199" s="37" t="s">
        <v>421</v>
      </c>
      <c r="F199" s="22" t="s">
        <v>422</v>
      </c>
      <c r="G199" s="5" t="s">
        <v>544</v>
      </c>
      <c r="H199" s="3" t="s">
        <v>566</v>
      </c>
      <c r="I199" s="68">
        <v>12</v>
      </c>
      <c r="J199" s="46">
        <v>467.88</v>
      </c>
      <c r="K199" s="27"/>
      <c r="L199" s="27"/>
      <c r="M199" s="27"/>
      <c r="N199" s="27"/>
      <c r="O199" s="28" t="s">
        <v>851</v>
      </c>
      <c r="P199" s="27"/>
      <c r="Q199" s="26">
        <f t="shared" si="3"/>
        <v>0</v>
      </c>
      <c r="R199" s="27"/>
      <c r="S199" s="27"/>
    </row>
    <row r="200" spans="1:19" x14ac:dyDescent="0.25">
      <c r="A200" s="42">
        <v>199</v>
      </c>
      <c r="B200" s="3">
        <v>45</v>
      </c>
      <c r="C200" s="15" t="s">
        <v>835</v>
      </c>
      <c r="D200" s="5" t="s">
        <v>429</v>
      </c>
      <c r="E200" s="37" t="s">
        <v>427</v>
      </c>
      <c r="F200" s="22" t="s">
        <v>428</v>
      </c>
      <c r="G200" s="5" t="s">
        <v>544</v>
      </c>
      <c r="H200" s="3" t="s">
        <v>484</v>
      </c>
      <c r="I200" s="68">
        <v>1</v>
      </c>
      <c r="J200" s="46">
        <v>31.89</v>
      </c>
      <c r="K200" s="27"/>
      <c r="L200" s="27"/>
      <c r="M200" s="27"/>
      <c r="N200" s="27"/>
      <c r="O200" s="28" t="s">
        <v>851</v>
      </c>
      <c r="P200" s="27"/>
      <c r="Q200" s="26">
        <f t="shared" si="3"/>
        <v>0</v>
      </c>
      <c r="R200" s="27"/>
      <c r="S200" s="27"/>
    </row>
    <row r="201" spans="1:19" x14ac:dyDescent="0.25">
      <c r="A201" s="7">
        <v>200</v>
      </c>
      <c r="B201" s="3">
        <v>45</v>
      </c>
      <c r="C201" s="15" t="s">
        <v>835</v>
      </c>
      <c r="D201" s="5" t="s">
        <v>432</v>
      </c>
      <c r="E201" s="37" t="s">
        <v>430</v>
      </c>
      <c r="F201" s="22" t="s">
        <v>431</v>
      </c>
      <c r="G201" s="5" t="s">
        <v>544</v>
      </c>
      <c r="H201" s="3" t="s">
        <v>487</v>
      </c>
      <c r="I201" s="68">
        <v>9</v>
      </c>
      <c r="J201" s="46">
        <v>370.53000000000003</v>
      </c>
      <c r="K201" s="27"/>
      <c r="L201" s="27"/>
      <c r="M201" s="27"/>
      <c r="N201" s="27"/>
      <c r="O201" s="28" t="s">
        <v>851</v>
      </c>
      <c r="P201" s="27"/>
      <c r="Q201" s="26">
        <f t="shared" si="3"/>
        <v>0</v>
      </c>
      <c r="R201" s="27"/>
      <c r="S201" s="27"/>
    </row>
    <row r="202" spans="1:19" x14ac:dyDescent="0.25">
      <c r="A202" s="42">
        <v>201</v>
      </c>
      <c r="B202" s="3">
        <v>45</v>
      </c>
      <c r="C202" s="15" t="s">
        <v>835</v>
      </c>
      <c r="D202" s="5" t="s">
        <v>435</v>
      </c>
      <c r="E202" s="37" t="s">
        <v>433</v>
      </c>
      <c r="F202" s="22" t="s">
        <v>434</v>
      </c>
      <c r="G202" s="5" t="s">
        <v>544</v>
      </c>
      <c r="H202" s="3" t="s">
        <v>484</v>
      </c>
      <c r="I202" s="68">
        <v>20</v>
      </c>
      <c r="J202" s="46">
        <v>599</v>
      </c>
      <c r="K202" s="27"/>
      <c r="L202" s="27"/>
      <c r="M202" s="27"/>
      <c r="N202" s="27"/>
      <c r="O202" s="28" t="s">
        <v>851</v>
      </c>
      <c r="P202" s="27"/>
      <c r="Q202" s="26">
        <f t="shared" si="3"/>
        <v>0</v>
      </c>
      <c r="R202" s="27"/>
      <c r="S202" s="27"/>
    </row>
    <row r="203" spans="1:19" x14ac:dyDescent="0.25">
      <c r="A203" s="42">
        <v>202</v>
      </c>
      <c r="B203" s="3">
        <v>45</v>
      </c>
      <c r="C203" s="15" t="s">
        <v>835</v>
      </c>
      <c r="D203" s="5" t="s">
        <v>438</v>
      </c>
      <c r="E203" s="37" t="s">
        <v>436</v>
      </c>
      <c r="F203" s="22" t="s">
        <v>437</v>
      </c>
      <c r="G203" s="5" t="s">
        <v>544</v>
      </c>
      <c r="H203" s="3" t="s">
        <v>567</v>
      </c>
      <c r="I203" s="68">
        <v>13</v>
      </c>
      <c r="J203" s="46">
        <v>628.42000000000007</v>
      </c>
      <c r="K203" s="27"/>
      <c r="L203" s="27"/>
      <c r="M203" s="27"/>
      <c r="N203" s="27"/>
      <c r="O203" s="28" t="s">
        <v>851</v>
      </c>
      <c r="P203" s="27"/>
      <c r="Q203" s="26">
        <f t="shared" si="3"/>
        <v>0</v>
      </c>
      <c r="R203" s="27"/>
      <c r="S203" s="27"/>
    </row>
    <row r="204" spans="1:19" x14ac:dyDescent="0.25">
      <c r="A204" s="42">
        <v>203</v>
      </c>
      <c r="B204" s="3">
        <v>45</v>
      </c>
      <c r="C204" s="15" t="s">
        <v>835</v>
      </c>
      <c r="D204" s="5" t="s">
        <v>441</v>
      </c>
      <c r="E204" s="37" t="s">
        <v>439</v>
      </c>
      <c r="F204" s="22" t="s">
        <v>440</v>
      </c>
      <c r="G204" s="5" t="s">
        <v>544</v>
      </c>
      <c r="H204" s="3" t="s">
        <v>544</v>
      </c>
      <c r="I204" s="68">
        <v>2</v>
      </c>
      <c r="J204" s="46">
        <v>43.2</v>
      </c>
      <c r="K204" s="27"/>
      <c r="L204" s="27"/>
      <c r="M204" s="27"/>
      <c r="N204" s="27"/>
      <c r="O204" s="28" t="s">
        <v>851</v>
      </c>
      <c r="P204" s="27"/>
      <c r="Q204" s="26">
        <f t="shared" si="3"/>
        <v>0</v>
      </c>
      <c r="R204" s="27"/>
      <c r="S204" s="27"/>
    </row>
    <row r="205" spans="1:19" ht="39.6" x14ac:dyDescent="0.25">
      <c r="A205" s="42">
        <v>204</v>
      </c>
      <c r="B205" s="3">
        <v>45</v>
      </c>
      <c r="C205" s="15" t="s">
        <v>835</v>
      </c>
      <c r="D205" s="5" t="s">
        <v>446</v>
      </c>
      <c r="E205" s="37" t="s">
        <v>444</v>
      </c>
      <c r="F205" s="22" t="s">
        <v>445</v>
      </c>
      <c r="G205" s="5" t="s">
        <v>544</v>
      </c>
      <c r="H205" s="3" t="s">
        <v>483</v>
      </c>
      <c r="I205" s="68">
        <v>2</v>
      </c>
      <c r="J205" s="46">
        <v>53.76</v>
      </c>
      <c r="K205" s="27"/>
      <c r="L205" s="27"/>
      <c r="M205" s="27"/>
      <c r="N205" s="27"/>
      <c r="O205" s="28" t="s">
        <v>851</v>
      </c>
      <c r="P205" s="27"/>
      <c r="Q205" s="26">
        <f t="shared" si="3"/>
        <v>0</v>
      </c>
      <c r="R205" s="27"/>
      <c r="S205" s="27"/>
    </row>
    <row r="206" spans="1:19" ht="52.8" x14ac:dyDescent="0.25">
      <c r="A206" s="7">
        <v>205</v>
      </c>
      <c r="B206" s="3">
        <v>45</v>
      </c>
      <c r="C206" s="15" t="s">
        <v>835</v>
      </c>
      <c r="D206" s="5" t="s">
        <v>449</v>
      </c>
      <c r="E206" s="37" t="s">
        <v>447</v>
      </c>
      <c r="F206" s="22" t="s">
        <v>448</v>
      </c>
      <c r="G206" s="5" t="s">
        <v>544</v>
      </c>
      <c r="H206" s="3" t="s">
        <v>562</v>
      </c>
      <c r="I206" s="68">
        <v>26</v>
      </c>
      <c r="J206" s="46">
        <v>4882.28</v>
      </c>
      <c r="K206" s="27"/>
      <c r="L206" s="27"/>
      <c r="M206" s="27"/>
      <c r="N206" s="27"/>
      <c r="O206" s="28" t="s">
        <v>851</v>
      </c>
      <c r="P206" s="27"/>
      <c r="Q206" s="26">
        <f t="shared" si="3"/>
        <v>0</v>
      </c>
      <c r="R206" s="27"/>
      <c r="S206" s="27"/>
    </row>
    <row r="207" spans="1:19" ht="85.8" customHeight="1" x14ac:dyDescent="0.25">
      <c r="A207" s="42">
        <v>206</v>
      </c>
      <c r="B207" s="3">
        <v>45</v>
      </c>
      <c r="C207" s="15" t="s">
        <v>835</v>
      </c>
      <c r="D207" s="5" t="s">
        <v>451</v>
      </c>
      <c r="E207" s="37" t="s">
        <v>450</v>
      </c>
      <c r="F207" s="22" t="s">
        <v>1019</v>
      </c>
      <c r="G207" s="5" t="s">
        <v>544</v>
      </c>
      <c r="H207" s="3" t="s">
        <v>483</v>
      </c>
      <c r="I207" s="68">
        <v>5</v>
      </c>
      <c r="J207" s="46">
        <v>1485</v>
      </c>
      <c r="K207" s="27"/>
      <c r="L207" s="27"/>
      <c r="M207" s="27"/>
      <c r="N207" s="27"/>
      <c r="O207" s="28" t="s">
        <v>851</v>
      </c>
      <c r="P207" s="27"/>
      <c r="Q207" s="26">
        <f t="shared" si="3"/>
        <v>0</v>
      </c>
      <c r="R207" s="27"/>
      <c r="S207" s="27"/>
    </row>
    <row r="208" spans="1:19" ht="26.4" x14ac:dyDescent="0.25">
      <c r="A208" s="42">
        <v>207</v>
      </c>
      <c r="B208" s="3">
        <v>45</v>
      </c>
      <c r="C208" s="15" t="s">
        <v>813</v>
      </c>
      <c r="D208" s="5" t="s">
        <v>454</v>
      </c>
      <c r="E208" s="37" t="s">
        <v>452</v>
      </c>
      <c r="F208" s="22" t="s">
        <v>453</v>
      </c>
      <c r="G208" s="5" t="s">
        <v>544</v>
      </c>
      <c r="H208" s="3" t="s">
        <v>568</v>
      </c>
      <c r="I208" s="68">
        <v>316</v>
      </c>
      <c r="J208" s="46">
        <v>79948</v>
      </c>
      <c r="K208" s="27"/>
      <c r="L208" s="27"/>
      <c r="M208" s="27"/>
      <c r="N208" s="27"/>
      <c r="O208" s="28" t="s">
        <v>851</v>
      </c>
      <c r="P208" s="27"/>
      <c r="Q208" s="26">
        <f t="shared" si="3"/>
        <v>0</v>
      </c>
      <c r="R208" s="27"/>
      <c r="S208" s="27"/>
    </row>
    <row r="209" spans="1:19" ht="26.4" x14ac:dyDescent="0.25">
      <c r="A209" s="42">
        <v>208</v>
      </c>
      <c r="B209" s="3">
        <v>45</v>
      </c>
      <c r="C209" s="15" t="s">
        <v>813</v>
      </c>
      <c r="D209" s="5" t="s">
        <v>457</v>
      </c>
      <c r="E209" s="37" t="s">
        <v>455</v>
      </c>
      <c r="F209" s="22" t="s">
        <v>456</v>
      </c>
      <c r="G209" s="5" t="s">
        <v>544</v>
      </c>
      <c r="H209" s="3" t="s">
        <v>562</v>
      </c>
      <c r="I209" s="68">
        <v>140</v>
      </c>
      <c r="J209" s="46">
        <v>10214.4</v>
      </c>
      <c r="K209" s="27"/>
      <c r="L209" s="27"/>
      <c r="M209" s="27"/>
      <c r="N209" s="27"/>
      <c r="O209" s="28" t="s">
        <v>851</v>
      </c>
      <c r="P209" s="27"/>
      <c r="Q209" s="26">
        <f t="shared" si="3"/>
        <v>0</v>
      </c>
      <c r="R209" s="27"/>
      <c r="S209" s="27"/>
    </row>
    <row r="210" spans="1:19" ht="26.4" x14ac:dyDescent="0.25">
      <c r="A210" s="42">
        <v>209</v>
      </c>
      <c r="B210" s="3">
        <v>45</v>
      </c>
      <c r="C210" s="15" t="s">
        <v>938</v>
      </c>
      <c r="D210" s="15" t="s">
        <v>939</v>
      </c>
      <c r="E210" s="37" t="s">
        <v>461</v>
      </c>
      <c r="F210" s="22" t="s">
        <v>462</v>
      </c>
      <c r="G210" s="5" t="s">
        <v>544</v>
      </c>
      <c r="H210" s="3" t="s">
        <v>561</v>
      </c>
      <c r="I210" s="68">
        <v>1</v>
      </c>
      <c r="J210" s="46">
        <v>114.02</v>
      </c>
      <c r="K210" s="27"/>
      <c r="L210" s="27"/>
      <c r="M210" s="27"/>
      <c r="N210" s="27"/>
      <c r="O210" s="28" t="s">
        <v>851</v>
      </c>
      <c r="P210" s="27"/>
      <c r="Q210" s="26">
        <f t="shared" si="3"/>
        <v>0</v>
      </c>
      <c r="R210" s="27"/>
      <c r="S210" s="27"/>
    </row>
    <row r="211" spans="1:19" ht="26.4" x14ac:dyDescent="0.25">
      <c r="A211" s="7">
        <v>210</v>
      </c>
      <c r="B211" s="3">
        <v>45</v>
      </c>
      <c r="C211" s="15" t="s">
        <v>813</v>
      </c>
      <c r="D211" s="5" t="s">
        <v>460</v>
      </c>
      <c r="E211" s="37" t="s">
        <v>458</v>
      </c>
      <c r="F211" s="22" t="s">
        <v>459</v>
      </c>
      <c r="G211" s="5" t="s">
        <v>544</v>
      </c>
      <c r="H211" s="3" t="s">
        <v>564</v>
      </c>
      <c r="I211" s="68">
        <v>10</v>
      </c>
      <c r="J211" s="46">
        <v>1140.2</v>
      </c>
      <c r="K211" s="27"/>
      <c r="L211" s="27"/>
      <c r="M211" s="27"/>
      <c r="N211" s="27"/>
      <c r="O211" s="28" t="s">
        <v>851</v>
      </c>
      <c r="P211" s="27"/>
      <c r="Q211" s="26">
        <f t="shared" si="3"/>
        <v>0</v>
      </c>
      <c r="R211" s="27"/>
      <c r="S211" s="27"/>
    </row>
    <row r="212" spans="1:19" ht="26.4" x14ac:dyDescent="0.25">
      <c r="A212" s="42">
        <v>211</v>
      </c>
      <c r="B212" s="3">
        <v>45</v>
      </c>
      <c r="C212" s="15" t="s">
        <v>814</v>
      </c>
      <c r="D212" s="5" t="s">
        <v>464</v>
      </c>
      <c r="E212" s="37" t="s">
        <v>747</v>
      </c>
      <c r="F212" s="22" t="s">
        <v>463</v>
      </c>
      <c r="G212" s="5" t="s">
        <v>746</v>
      </c>
      <c r="H212" s="3" t="s">
        <v>569</v>
      </c>
      <c r="I212" s="68">
        <v>25</v>
      </c>
      <c r="J212" s="46">
        <v>615</v>
      </c>
      <c r="K212" s="27"/>
      <c r="L212" s="27"/>
      <c r="M212" s="27"/>
      <c r="N212" s="27"/>
      <c r="O212" s="28" t="s">
        <v>851</v>
      </c>
      <c r="P212" s="27"/>
      <c r="Q212" s="26">
        <f t="shared" si="3"/>
        <v>0</v>
      </c>
      <c r="R212" s="27"/>
      <c r="S212" s="27"/>
    </row>
    <row r="213" spans="1:19" ht="26.4" x14ac:dyDescent="0.25">
      <c r="A213" s="42">
        <v>212</v>
      </c>
      <c r="B213" s="3">
        <v>45</v>
      </c>
      <c r="C213" s="15" t="s">
        <v>814</v>
      </c>
      <c r="D213" s="5" t="s">
        <v>467</v>
      </c>
      <c r="E213" s="37" t="s">
        <v>465</v>
      </c>
      <c r="F213" s="22" t="s">
        <v>466</v>
      </c>
      <c r="G213" s="5" t="s">
        <v>544</v>
      </c>
      <c r="H213" s="3" t="s">
        <v>570</v>
      </c>
      <c r="I213" s="68">
        <v>138</v>
      </c>
      <c r="J213" s="46">
        <v>993.6</v>
      </c>
      <c r="K213" s="27"/>
      <c r="L213" s="27"/>
      <c r="M213" s="27"/>
      <c r="N213" s="27"/>
      <c r="O213" s="28" t="s">
        <v>851</v>
      </c>
      <c r="P213" s="27"/>
      <c r="Q213" s="26">
        <f t="shared" si="3"/>
        <v>0</v>
      </c>
      <c r="R213" s="27"/>
      <c r="S213" s="27"/>
    </row>
    <row r="214" spans="1:19" x14ac:dyDescent="0.25">
      <c r="A214" s="42">
        <v>213</v>
      </c>
      <c r="B214" s="3">
        <v>45</v>
      </c>
      <c r="C214" s="15" t="s">
        <v>814</v>
      </c>
      <c r="D214" s="5" t="s">
        <v>873</v>
      </c>
      <c r="E214" s="37" t="s">
        <v>871</v>
      </c>
      <c r="F214" s="22" t="s">
        <v>872</v>
      </c>
      <c r="G214" s="5" t="s">
        <v>484</v>
      </c>
      <c r="H214" s="3" t="s">
        <v>570</v>
      </c>
      <c r="I214" s="68">
        <v>29</v>
      </c>
      <c r="J214" s="46">
        <v>904.8</v>
      </c>
      <c r="K214" s="27"/>
      <c r="L214" s="27"/>
      <c r="M214" s="27"/>
      <c r="N214" s="27"/>
      <c r="O214" s="28" t="s">
        <v>851</v>
      </c>
      <c r="P214" s="27"/>
      <c r="Q214" s="26">
        <f t="shared" si="3"/>
        <v>0</v>
      </c>
      <c r="R214" s="27"/>
      <c r="S214" s="27"/>
    </row>
    <row r="215" spans="1:19" ht="26.4" x14ac:dyDescent="0.25">
      <c r="A215" s="42">
        <v>214</v>
      </c>
      <c r="B215" s="3">
        <v>45</v>
      </c>
      <c r="C215" s="15" t="s">
        <v>814</v>
      </c>
      <c r="D215" s="5" t="s">
        <v>470</v>
      </c>
      <c r="E215" s="37" t="s">
        <v>468</v>
      </c>
      <c r="F215" s="22" t="s">
        <v>469</v>
      </c>
      <c r="G215" s="5" t="s">
        <v>544</v>
      </c>
      <c r="H215" s="3" t="s">
        <v>571</v>
      </c>
      <c r="I215" s="68">
        <v>652</v>
      </c>
      <c r="J215" s="46">
        <v>66138.880000000005</v>
      </c>
      <c r="K215" s="27"/>
      <c r="L215" s="27"/>
      <c r="M215" s="27"/>
      <c r="N215" s="27"/>
      <c r="O215" s="28" t="s">
        <v>851</v>
      </c>
      <c r="P215" s="27"/>
      <c r="Q215" s="26">
        <f t="shared" si="3"/>
        <v>0</v>
      </c>
      <c r="R215" s="27"/>
      <c r="S215" s="27"/>
    </row>
    <row r="216" spans="1:19" ht="39.6" x14ac:dyDescent="0.25">
      <c r="A216" s="7">
        <v>215</v>
      </c>
      <c r="B216" s="3">
        <v>45</v>
      </c>
      <c r="C216" s="15" t="s">
        <v>814</v>
      </c>
      <c r="D216" s="5" t="s">
        <v>472</v>
      </c>
      <c r="E216" s="37" t="s">
        <v>748</v>
      </c>
      <c r="F216" s="22" t="s">
        <v>471</v>
      </c>
      <c r="G216" s="5" t="s">
        <v>746</v>
      </c>
      <c r="H216" s="3" t="s">
        <v>572</v>
      </c>
      <c r="I216" s="68">
        <v>248</v>
      </c>
      <c r="J216" s="46">
        <v>12747.199999999999</v>
      </c>
      <c r="K216" s="27"/>
      <c r="L216" s="27"/>
      <c r="M216" s="27"/>
      <c r="N216" s="27"/>
      <c r="O216" s="28" t="s">
        <v>851</v>
      </c>
      <c r="P216" s="27"/>
      <c r="Q216" s="26">
        <f t="shared" si="3"/>
        <v>0</v>
      </c>
      <c r="R216" s="27"/>
      <c r="S216" s="27"/>
    </row>
    <row r="217" spans="1:19" ht="26.4" x14ac:dyDescent="0.25">
      <c r="A217" s="42">
        <v>216</v>
      </c>
      <c r="B217" s="3">
        <v>45</v>
      </c>
      <c r="C217" s="15" t="s">
        <v>814</v>
      </c>
      <c r="D217" s="5" t="s">
        <v>475</v>
      </c>
      <c r="E217" s="37" t="s">
        <v>473</v>
      </c>
      <c r="F217" s="22" t="s">
        <v>474</v>
      </c>
      <c r="G217" s="5" t="s">
        <v>544</v>
      </c>
      <c r="H217" s="3" t="s">
        <v>487</v>
      </c>
      <c r="I217" s="68">
        <v>47</v>
      </c>
      <c r="J217" s="46">
        <v>5414.4000000000005</v>
      </c>
      <c r="K217" s="27"/>
      <c r="L217" s="27"/>
      <c r="M217" s="27"/>
      <c r="N217" s="27"/>
      <c r="O217" s="28" t="s">
        <v>851</v>
      </c>
      <c r="P217" s="27"/>
      <c r="Q217" s="26">
        <f t="shared" si="3"/>
        <v>0</v>
      </c>
      <c r="R217" s="27"/>
      <c r="S217" s="27"/>
    </row>
    <row r="218" spans="1:19" ht="39.6" x14ac:dyDescent="0.25">
      <c r="A218" s="42">
        <v>217</v>
      </c>
      <c r="B218" s="3">
        <v>45</v>
      </c>
      <c r="C218" s="15" t="s">
        <v>814</v>
      </c>
      <c r="D218" s="5" t="s">
        <v>478</v>
      </c>
      <c r="E218" s="37" t="s">
        <v>476</v>
      </c>
      <c r="F218" s="22" t="s">
        <v>477</v>
      </c>
      <c r="G218" s="5" t="s">
        <v>544</v>
      </c>
      <c r="H218" s="3" t="s">
        <v>565</v>
      </c>
      <c r="I218" s="68">
        <v>33</v>
      </c>
      <c r="J218" s="46">
        <v>1044.45</v>
      </c>
      <c r="K218" s="27"/>
      <c r="L218" s="27"/>
      <c r="M218" s="27"/>
      <c r="N218" s="27"/>
      <c r="O218" s="28" t="s">
        <v>851</v>
      </c>
      <c r="P218" s="27"/>
      <c r="Q218" s="26">
        <f t="shared" si="3"/>
        <v>0</v>
      </c>
      <c r="R218" s="27"/>
      <c r="S218" s="27"/>
    </row>
    <row r="219" spans="1:19" ht="52.8" x14ac:dyDescent="0.25">
      <c r="A219" s="42">
        <v>218</v>
      </c>
      <c r="B219" s="3">
        <v>45</v>
      </c>
      <c r="C219" s="13" t="s">
        <v>837</v>
      </c>
      <c r="D219" s="3" t="s">
        <v>220</v>
      </c>
      <c r="E219" s="36" t="s">
        <v>218</v>
      </c>
      <c r="F219" s="20" t="s">
        <v>219</v>
      </c>
      <c r="G219" s="4" t="s">
        <v>544</v>
      </c>
      <c r="H219" s="3" t="s">
        <v>570</v>
      </c>
      <c r="I219" s="68">
        <v>151</v>
      </c>
      <c r="J219" s="46">
        <v>8345.77</v>
      </c>
      <c r="K219" s="27"/>
      <c r="L219" s="27"/>
      <c r="M219" s="27"/>
      <c r="N219" s="27"/>
      <c r="O219" s="28" t="s">
        <v>851</v>
      </c>
      <c r="P219" s="27"/>
      <c r="Q219" s="26">
        <f t="shared" si="3"/>
        <v>0</v>
      </c>
      <c r="R219" s="27"/>
      <c r="S219" s="27"/>
    </row>
    <row r="220" spans="1:19" ht="52.8" x14ac:dyDescent="0.25">
      <c r="A220" s="42">
        <v>219</v>
      </c>
      <c r="B220" s="3">
        <v>45</v>
      </c>
      <c r="C220" s="13" t="s">
        <v>837</v>
      </c>
      <c r="D220" s="3" t="s">
        <v>217</v>
      </c>
      <c r="E220" s="36" t="s">
        <v>215</v>
      </c>
      <c r="F220" s="20" t="s">
        <v>216</v>
      </c>
      <c r="G220" s="4" t="s">
        <v>544</v>
      </c>
      <c r="H220" s="3" t="s">
        <v>573</v>
      </c>
      <c r="I220" s="68">
        <v>411</v>
      </c>
      <c r="J220" s="46">
        <v>4882.68</v>
      </c>
      <c r="K220" s="27"/>
      <c r="L220" s="27"/>
      <c r="M220" s="27"/>
      <c r="N220" s="27"/>
      <c r="O220" s="28" t="s">
        <v>851</v>
      </c>
      <c r="P220" s="27"/>
      <c r="Q220" s="26">
        <f t="shared" si="3"/>
        <v>0</v>
      </c>
      <c r="R220" s="27"/>
      <c r="S220" s="27"/>
    </row>
    <row r="221" spans="1:19" ht="52.8" x14ac:dyDescent="0.25">
      <c r="A221" s="7">
        <v>220</v>
      </c>
      <c r="B221" s="3">
        <v>45</v>
      </c>
      <c r="C221" s="13" t="s">
        <v>837</v>
      </c>
      <c r="D221" s="3" t="s">
        <v>223</v>
      </c>
      <c r="E221" s="36" t="s">
        <v>221</v>
      </c>
      <c r="F221" s="20" t="s">
        <v>222</v>
      </c>
      <c r="G221" s="4" t="s">
        <v>484</v>
      </c>
      <c r="H221" s="3" t="s">
        <v>570</v>
      </c>
      <c r="I221" s="68">
        <v>114</v>
      </c>
      <c r="J221" s="46">
        <v>2038.32</v>
      </c>
      <c r="K221" s="27"/>
      <c r="L221" s="27"/>
      <c r="M221" s="27"/>
      <c r="N221" s="27"/>
      <c r="O221" s="28" t="s">
        <v>851</v>
      </c>
      <c r="P221" s="27"/>
      <c r="Q221" s="26">
        <f t="shared" si="3"/>
        <v>0</v>
      </c>
      <c r="R221" s="27"/>
      <c r="S221" s="27"/>
    </row>
    <row r="222" spans="1:19" ht="26.4" x14ac:dyDescent="0.25">
      <c r="A222" s="42">
        <v>221</v>
      </c>
      <c r="B222" s="4">
        <v>46</v>
      </c>
      <c r="C222" s="13" t="s">
        <v>838</v>
      </c>
      <c r="D222" s="3" t="s">
        <v>197</v>
      </c>
      <c r="E222" s="36" t="s">
        <v>195</v>
      </c>
      <c r="F222" s="20" t="s">
        <v>196</v>
      </c>
      <c r="G222" s="4" t="s">
        <v>544</v>
      </c>
      <c r="H222" s="4" t="s">
        <v>479</v>
      </c>
      <c r="I222" s="68">
        <v>47</v>
      </c>
      <c r="J222" s="46">
        <v>10998</v>
      </c>
      <c r="K222" s="27"/>
      <c r="L222" s="27"/>
      <c r="M222" s="27"/>
      <c r="N222" s="27"/>
      <c r="O222" s="28" t="s">
        <v>851</v>
      </c>
      <c r="P222" s="27"/>
      <c r="Q222" s="26">
        <f t="shared" si="3"/>
        <v>0</v>
      </c>
      <c r="R222" s="27"/>
      <c r="S222" s="27"/>
    </row>
    <row r="223" spans="1:19" ht="26.4" x14ac:dyDescent="0.25">
      <c r="A223" s="42">
        <v>222</v>
      </c>
      <c r="B223" s="4">
        <v>46</v>
      </c>
      <c r="C223" s="13" t="s">
        <v>838</v>
      </c>
      <c r="D223" s="3" t="s">
        <v>200</v>
      </c>
      <c r="E223" s="36" t="s">
        <v>198</v>
      </c>
      <c r="F223" s="20" t="s">
        <v>199</v>
      </c>
      <c r="G223" s="4" t="s">
        <v>544</v>
      </c>
      <c r="H223" s="4" t="s">
        <v>563</v>
      </c>
      <c r="I223" s="68">
        <v>73</v>
      </c>
      <c r="J223" s="46">
        <v>2842.62</v>
      </c>
      <c r="K223" s="27"/>
      <c r="L223" s="27"/>
      <c r="M223" s="27"/>
      <c r="N223" s="27"/>
      <c r="O223" s="28" t="s">
        <v>851</v>
      </c>
      <c r="P223" s="27"/>
      <c r="Q223" s="26">
        <f t="shared" si="3"/>
        <v>0</v>
      </c>
      <c r="R223" s="27"/>
      <c r="S223" s="27"/>
    </row>
    <row r="224" spans="1:19" ht="26.4" x14ac:dyDescent="0.25">
      <c r="A224" s="42">
        <v>223</v>
      </c>
      <c r="B224" s="4">
        <v>46</v>
      </c>
      <c r="C224" s="13" t="s">
        <v>839</v>
      </c>
      <c r="D224" s="3" t="s">
        <v>203</v>
      </c>
      <c r="E224" s="36" t="s">
        <v>662</v>
      </c>
      <c r="F224" s="20" t="s">
        <v>202</v>
      </c>
      <c r="G224" s="4" t="s">
        <v>544</v>
      </c>
      <c r="H224" s="4" t="s">
        <v>575</v>
      </c>
      <c r="I224" s="68">
        <v>258</v>
      </c>
      <c r="J224" s="46">
        <v>6966</v>
      </c>
      <c r="K224" s="27"/>
      <c r="L224" s="27"/>
      <c r="M224" s="27"/>
      <c r="N224" s="27"/>
      <c r="O224" s="28" t="s">
        <v>851</v>
      </c>
      <c r="P224" s="27"/>
      <c r="Q224" s="26">
        <f t="shared" si="3"/>
        <v>0</v>
      </c>
      <c r="R224" s="27"/>
      <c r="S224" s="27"/>
    </row>
    <row r="225" spans="1:19" ht="66" x14ac:dyDescent="0.25">
      <c r="A225" s="42">
        <v>224</v>
      </c>
      <c r="B225" s="4">
        <v>46</v>
      </c>
      <c r="C225" s="13" t="s">
        <v>839</v>
      </c>
      <c r="D225" s="3" t="s">
        <v>205</v>
      </c>
      <c r="E225" s="36" t="s">
        <v>204</v>
      </c>
      <c r="F225" s="20" t="s">
        <v>953</v>
      </c>
      <c r="G225" s="4" t="s">
        <v>544</v>
      </c>
      <c r="H225" s="4" t="s">
        <v>562</v>
      </c>
      <c r="I225" s="68">
        <v>4</v>
      </c>
      <c r="J225" s="46">
        <v>206.36</v>
      </c>
      <c r="K225" s="27"/>
      <c r="L225" s="27"/>
      <c r="M225" s="27"/>
      <c r="N225" s="27"/>
      <c r="O225" s="28" t="s">
        <v>851</v>
      </c>
      <c r="P225" s="27"/>
      <c r="Q225" s="26">
        <f t="shared" si="3"/>
        <v>0</v>
      </c>
      <c r="R225" s="27"/>
      <c r="S225" s="27"/>
    </row>
    <row r="226" spans="1:19" ht="52.8" x14ac:dyDescent="0.25">
      <c r="A226" s="7">
        <v>225</v>
      </c>
      <c r="B226" s="4">
        <v>46</v>
      </c>
      <c r="C226" s="13" t="s">
        <v>839</v>
      </c>
      <c r="D226" s="3" t="s">
        <v>207</v>
      </c>
      <c r="E226" s="36" t="s">
        <v>206</v>
      </c>
      <c r="F226" s="20" t="s">
        <v>750</v>
      </c>
      <c r="G226" s="4" t="s">
        <v>732</v>
      </c>
      <c r="H226" s="4" t="s">
        <v>576</v>
      </c>
      <c r="I226" s="68">
        <v>3</v>
      </c>
      <c r="J226" s="46">
        <v>61.41</v>
      </c>
      <c r="K226" s="27"/>
      <c r="L226" s="27"/>
      <c r="M226" s="27"/>
      <c r="N226" s="27"/>
      <c r="O226" s="28" t="s">
        <v>855</v>
      </c>
      <c r="P226" s="27"/>
      <c r="Q226" s="26">
        <f t="shared" si="3"/>
        <v>0</v>
      </c>
      <c r="R226" s="27"/>
      <c r="S226" s="27"/>
    </row>
    <row r="227" spans="1:19" ht="66" x14ac:dyDescent="0.25">
      <c r="A227" s="42">
        <v>226</v>
      </c>
      <c r="B227" s="4">
        <v>46</v>
      </c>
      <c r="C227" s="13" t="s">
        <v>839</v>
      </c>
      <c r="D227" s="3" t="s">
        <v>208</v>
      </c>
      <c r="E227" s="36" t="s">
        <v>1020</v>
      </c>
      <c r="F227" s="20" t="s">
        <v>1022</v>
      </c>
      <c r="G227" s="4" t="s">
        <v>732</v>
      </c>
      <c r="H227" s="4" t="s">
        <v>576</v>
      </c>
      <c r="I227" s="68">
        <v>12</v>
      </c>
      <c r="J227" s="46">
        <v>603.36</v>
      </c>
      <c r="K227" s="27"/>
      <c r="L227" s="27"/>
      <c r="M227" s="27"/>
      <c r="N227" s="27"/>
      <c r="O227" s="28" t="s">
        <v>855</v>
      </c>
      <c r="P227" s="27"/>
      <c r="Q227" s="26">
        <f t="shared" si="3"/>
        <v>0</v>
      </c>
      <c r="R227" s="27"/>
      <c r="S227" s="27"/>
    </row>
    <row r="228" spans="1:19" ht="66" x14ac:dyDescent="0.25">
      <c r="A228" s="42">
        <v>227</v>
      </c>
      <c r="B228" s="4">
        <v>46</v>
      </c>
      <c r="C228" s="13" t="s">
        <v>839</v>
      </c>
      <c r="D228" s="3" t="s">
        <v>201</v>
      </c>
      <c r="E228" s="36" t="s">
        <v>1021</v>
      </c>
      <c r="F228" s="20" t="s">
        <v>1023</v>
      </c>
      <c r="G228" s="4" t="s">
        <v>749</v>
      </c>
      <c r="H228" s="4" t="s">
        <v>574</v>
      </c>
      <c r="I228" s="68">
        <v>2</v>
      </c>
      <c r="J228" s="46">
        <v>171.14</v>
      </c>
      <c r="K228" s="27"/>
      <c r="L228" s="27"/>
      <c r="M228" s="27"/>
      <c r="N228" s="27"/>
      <c r="O228" s="28" t="s">
        <v>855</v>
      </c>
      <c r="P228" s="27"/>
      <c r="Q228" s="26">
        <f t="shared" si="3"/>
        <v>0</v>
      </c>
      <c r="R228" s="27"/>
      <c r="S228" s="27"/>
    </row>
    <row r="229" spans="1:19" ht="39.6" x14ac:dyDescent="0.25">
      <c r="A229" s="42">
        <v>228</v>
      </c>
      <c r="B229" s="4">
        <v>46</v>
      </c>
      <c r="C229" s="13" t="s">
        <v>840</v>
      </c>
      <c r="D229" s="3" t="s">
        <v>226</v>
      </c>
      <c r="E229" s="36" t="s">
        <v>224</v>
      </c>
      <c r="F229" s="20" t="s">
        <v>225</v>
      </c>
      <c r="G229" s="4" t="s">
        <v>544</v>
      </c>
      <c r="H229" s="4" t="s">
        <v>479</v>
      </c>
      <c r="I229" s="68">
        <v>93</v>
      </c>
      <c r="J229" s="46">
        <v>5027.58</v>
      </c>
      <c r="K229" s="27"/>
      <c r="L229" s="27"/>
      <c r="M229" s="27"/>
      <c r="N229" s="27"/>
      <c r="O229" s="28" t="s">
        <v>855</v>
      </c>
      <c r="P229" s="27"/>
      <c r="Q229" s="26">
        <f t="shared" si="3"/>
        <v>0</v>
      </c>
      <c r="R229" s="27"/>
      <c r="S229" s="27"/>
    </row>
    <row r="230" spans="1:19" ht="39.6" x14ac:dyDescent="0.25">
      <c r="A230" s="42">
        <v>229</v>
      </c>
      <c r="B230" s="4">
        <v>46</v>
      </c>
      <c r="C230" s="12" t="s">
        <v>841</v>
      </c>
      <c r="D230" s="3" t="s">
        <v>135</v>
      </c>
      <c r="E230" s="35" t="s">
        <v>667</v>
      </c>
      <c r="F230" s="21" t="s">
        <v>960</v>
      </c>
      <c r="G230" s="3" t="s">
        <v>706</v>
      </c>
      <c r="H230" s="29" t="s">
        <v>577</v>
      </c>
      <c r="I230" s="43">
        <v>1</v>
      </c>
      <c r="J230" s="46">
        <v>173.88</v>
      </c>
      <c r="K230" s="27"/>
      <c r="L230" s="27"/>
      <c r="M230" s="27"/>
      <c r="N230" s="27"/>
      <c r="O230" s="28" t="s">
        <v>851</v>
      </c>
      <c r="P230" s="27"/>
      <c r="Q230" s="26">
        <f t="shared" si="3"/>
        <v>0</v>
      </c>
      <c r="R230" s="27"/>
      <c r="S230" s="27"/>
    </row>
    <row r="231" spans="1:19" ht="39.6" x14ac:dyDescent="0.25">
      <c r="A231" s="7">
        <v>230</v>
      </c>
      <c r="B231" s="4">
        <v>46</v>
      </c>
      <c r="C231" s="12" t="s">
        <v>841</v>
      </c>
      <c r="D231" s="3" t="s">
        <v>123</v>
      </c>
      <c r="E231" s="35" t="s">
        <v>664</v>
      </c>
      <c r="F231" s="21" t="s">
        <v>961</v>
      </c>
      <c r="G231" s="3" t="s">
        <v>706</v>
      </c>
      <c r="H231" s="3" t="s">
        <v>577</v>
      </c>
      <c r="I231" s="42">
        <v>1</v>
      </c>
      <c r="J231" s="46">
        <v>173.88</v>
      </c>
      <c r="K231" s="27"/>
      <c r="L231" s="27"/>
      <c r="M231" s="27"/>
      <c r="N231" s="27"/>
      <c r="O231" s="28" t="s">
        <v>851</v>
      </c>
      <c r="P231" s="27"/>
      <c r="Q231" s="26">
        <f t="shared" si="3"/>
        <v>0</v>
      </c>
      <c r="R231" s="27"/>
      <c r="S231" s="27"/>
    </row>
    <row r="232" spans="1:19" ht="39.6" x14ac:dyDescent="0.25">
      <c r="A232" s="42">
        <v>231</v>
      </c>
      <c r="B232" s="4">
        <v>46</v>
      </c>
      <c r="C232" s="12" t="s">
        <v>841</v>
      </c>
      <c r="D232" s="3" t="s">
        <v>124</v>
      </c>
      <c r="E232" s="35" t="s">
        <v>665</v>
      </c>
      <c r="F232" s="21" t="s">
        <v>962</v>
      </c>
      <c r="G232" s="3" t="s">
        <v>706</v>
      </c>
      <c r="H232" s="3" t="s">
        <v>578</v>
      </c>
      <c r="I232" s="42">
        <v>1</v>
      </c>
      <c r="J232" s="46">
        <v>173.88</v>
      </c>
      <c r="K232" s="27"/>
      <c r="L232" s="27"/>
      <c r="M232" s="27"/>
      <c r="N232" s="27"/>
      <c r="O232" s="28" t="s">
        <v>851</v>
      </c>
      <c r="P232" s="27"/>
      <c r="Q232" s="26">
        <f t="shared" si="3"/>
        <v>0</v>
      </c>
      <c r="R232" s="27"/>
      <c r="S232" s="27"/>
    </row>
    <row r="233" spans="1:19" ht="39.6" x14ac:dyDescent="0.25">
      <c r="A233" s="42">
        <v>232</v>
      </c>
      <c r="B233" s="4">
        <v>46</v>
      </c>
      <c r="C233" s="12" t="s">
        <v>841</v>
      </c>
      <c r="D233" s="3" t="s">
        <v>125</v>
      </c>
      <c r="E233" s="35" t="s">
        <v>666</v>
      </c>
      <c r="F233" s="21" t="s">
        <v>963</v>
      </c>
      <c r="G233" s="3" t="s">
        <v>706</v>
      </c>
      <c r="H233" s="3" t="s">
        <v>532</v>
      </c>
      <c r="I233" s="42">
        <v>1</v>
      </c>
      <c r="J233" s="46">
        <v>173.88</v>
      </c>
      <c r="K233" s="27"/>
      <c r="L233" s="27"/>
      <c r="M233" s="27"/>
      <c r="N233" s="27"/>
      <c r="O233" s="28" t="s">
        <v>851</v>
      </c>
      <c r="P233" s="27"/>
      <c r="Q233" s="26">
        <f t="shared" si="3"/>
        <v>0</v>
      </c>
      <c r="R233" s="27"/>
      <c r="S233" s="27"/>
    </row>
    <row r="234" spans="1:19" ht="92.4" x14ac:dyDescent="0.25">
      <c r="A234" s="42">
        <v>233</v>
      </c>
      <c r="B234" s="3">
        <v>46</v>
      </c>
      <c r="C234" s="12" t="s">
        <v>841</v>
      </c>
      <c r="D234" s="3" t="s">
        <v>137</v>
      </c>
      <c r="E234" s="35" t="s">
        <v>661</v>
      </c>
      <c r="F234" s="21" t="s">
        <v>763</v>
      </c>
      <c r="G234" s="3" t="s">
        <v>706</v>
      </c>
      <c r="H234" s="3" t="s">
        <v>580</v>
      </c>
      <c r="I234" s="42">
        <v>2</v>
      </c>
      <c r="J234" s="46">
        <v>204</v>
      </c>
      <c r="K234" s="27"/>
      <c r="L234" s="27"/>
      <c r="M234" s="27"/>
      <c r="N234" s="27"/>
      <c r="O234" s="28" t="s">
        <v>851</v>
      </c>
      <c r="P234" s="27"/>
      <c r="Q234" s="26">
        <f t="shared" si="3"/>
        <v>0</v>
      </c>
      <c r="R234" s="27"/>
      <c r="S234" s="27"/>
    </row>
    <row r="235" spans="1:19" ht="92.4" x14ac:dyDescent="0.25">
      <c r="A235" s="42">
        <v>234</v>
      </c>
      <c r="B235" s="3">
        <v>46</v>
      </c>
      <c r="C235" s="12" t="s">
        <v>841</v>
      </c>
      <c r="D235" s="3" t="s">
        <v>122</v>
      </c>
      <c r="E235" s="35" t="s">
        <v>663</v>
      </c>
      <c r="F235" s="21" t="s">
        <v>751</v>
      </c>
      <c r="G235" s="3" t="s">
        <v>706</v>
      </c>
      <c r="H235" s="3" t="s">
        <v>577</v>
      </c>
      <c r="I235" s="68">
        <v>11</v>
      </c>
      <c r="J235" s="46">
        <v>554.4</v>
      </c>
      <c r="K235" s="27"/>
      <c r="L235" s="27"/>
      <c r="M235" s="27"/>
      <c r="N235" s="27"/>
      <c r="O235" s="28" t="s">
        <v>851</v>
      </c>
      <c r="P235" s="27"/>
      <c r="Q235" s="26">
        <f t="shared" si="3"/>
        <v>0</v>
      </c>
      <c r="R235" s="27"/>
      <c r="S235" s="27"/>
    </row>
    <row r="236" spans="1:19" ht="39.6" x14ac:dyDescent="0.25">
      <c r="A236" s="7">
        <v>235</v>
      </c>
      <c r="B236" s="3">
        <v>46</v>
      </c>
      <c r="C236" s="12" t="s">
        <v>841</v>
      </c>
      <c r="D236" s="3" t="s">
        <v>129</v>
      </c>
      <c r="E236" s="35" t="s">
        <v>760</v>
      </c>
      <c r="F236" s="21" t="s">
        <v>964</v>
      </c>
      <c r="G236" s="3" t="s">
        <v>752</v>
      </c>
      <c r="H236" s="3" t="s">
        <v>490</v>
      </c>
      <c r="I236" s="68">
        <v>33</v>
      </c>
      <c r="J236" s="46">
        <v>27680.399999999998</v>
      </c>
      <c r="K236" s="27"/>
      <c r="L236" s="27"/>
      <c r="M236" s="27"/>
      <c r="N236" s="27"/>
      <c r="O236" s="28" t="s">
        <v>851</v>
      </c>
      <c r="P236" s="27"/>
      <c r="Q236" s="26">
        <f t="shared" si="3"/>
        <v>0</v>
      </c>
      <c r="R236" s="27"/>
      <c r="S236" s="27"/>
    </row>
    <row r="237" spans="1:19" ht="39.6" x14ac:dyDescent="0.25">
      <c r="A237" s="42">
        <v>236</v>
      </c>
      <c r="B237" s="4">
        <v>46</v>
      </c>
      <c r="C237" s="12" t="s">
        <v>841</v>
      </c>
      <c r="D237" s="3" t="s">
        <v>130</v>
      </c>
      <c r="E237" s="35" t="s">
        <v>759</v>
      </c>
      <c r="F237" s="21" t="s">
        <v>965</v>
      </c>
      <c r="G237" s="3" t="s">
        <v>752</v>
      </c>
      <c r="H237" s="3" t="s">
        <v>490</v>
      </c>
      <c r="I237" s="68">
        <v>41</v>
      </c>
      <c r="J237" s="46">
        <v>4526.4000000000005</v>
      </c>
      <c r="K237" s="27"/>
      <c r="L237" s="27"/>
      <c r="M237" s="27"/>
      <c r="N237" s="27"/>
      <c r="O237" s="28" t="s">
        <v>851</v>
      </c>
      <c r="P237" s="27"/>
      <c r="Q237" s="26">
        <f t="shared" si="3"/>
        <v>0</v>
      </c>
      <c r="R237" s="27"/>
      <c r="S237" s="27"/>
    </row>
    <row r="238" spans="1:19" ht="39.6" x14ac:dyDescent="0.25">
      <c r="A238" s="42">
        <v>237</v>
      </c>
      <c r="B238" s="4">
        <v>46</v>
      </c>
      <c r="C238" s="12" t="s">
        <v>841</v>
      </c>
      <c r="D238" s="3" t="s">
        <v>132</v>
      </c>
      <c r="E238" s="35" t="s">
        <v>131</v>
      </c>
      <c r="F238" s="21" t="s">
        <v>966</v>
      </c>
      <c r="G238" s="3" t="s">
        <v>752</v>
      </c>
      <c r="H238" s="3" t="s">
        <v>490</v>
      </c>
      <c r="I238" s="68">
        <v>66</v>
      </c>
      <c r="J238" s="46">
        <v>1661.22</v>
      </c>
      <c r="K238" s="27"/>
      <c r="L238" s="27"/>
      <c r="M238" s="27"/>
      <c r="N238" s="27"/>
      <c r="O238" s="28" t="s">
        <v>851</v>
      </c>
      <c r="P238" s="27"/>
      <c r="Q238" s="26">
        <f t="shared" si="3"/>
        <v>0</v>
      </c>
      <c r="R238" s="27"/>
      <c r="S238" s="27"/>
    </row>
    <row r="239" spans="1:19" ht="52.8" x14ac:dyDescent="0.25">
      <c r="A239" s="42">
        <v>238</v>
      </c>
      <c r="B239" s="4">
        <v>46</v>
      </c>
      <c r="C239" s="12" t="s">
        <v>841</v>
      </c>
      <c r="D239" s="3" t="s">
        <v>136</v>
      </c>
      <c r="E239" s="35" t="s">
        <v>131</v>
      </c>
      <c r="F239" s="21" t="s">
        <v>1024</v>
      </c>
      <c r="G239" s="3" t="s">
        <v>706</v>
      </c>
      <c r="H239" s="3" t="s">
        <v>579</v>
      </c>
      <c r="I239" s="42">
        <v>1</v>
      </c>
      <c r="J239" s="46">
        <v>33.9</v>
      </c>
      <c r="K239" s="27"/>
      <c r="L239" s="27"/>
      <c r="M239" s="27"/>
      <c r="N239" s="27"/>
      <c r="O239" s="28" t="s">
        <v>851</v>
      </c>
      <c r="P239" s="27"/>
      <c r="Q239" s="26">
        <f t="shared" si="3"/>
        <v>0</v>
      </c>
      <c r="R239" s="27"/>
      <c r="S239" s="27"/>
    </row>
    <row r="240" spans="1:19" ht="105.6" x14ac:dyDescent="0.25">
      <c r="A240" s="42">
        <v>239</v>
      </c>
      <c r="B240" s="4">
        <v>46</v>
      </c>
      <c r="C240" s="12" t="s">
        <v>841</v>
      </c>
      <c r="D240" s="3" t="s">
        <v>126</v>
      </c>
      <c r="E240" s="35" t="s">
        <v>754</v>
      </c>
      <c r="F240" s="21" t="s">
        <v>753</v>
      </c>
      <c r="G240" s="3" t="s">
        <v>752</v>
      </c>
      <c r="H240" s="3" t="s">
        <v>483</v>
      </c>
      <c r="I240" s="68">
        <v>15</v>
      </c>
      <c r="J240" s="46">
        <v>333</v>
      </c>
      <c r="K240" s="27"/>
      <c r="L240" s="27"/>
      <c r="M240" s="27"/>
      <c r="N240" s="27"/>
      <c r="O240" s="28" t="s">
        <v>851</v>
      </c>
      <c r="P240" s="27"/>
      <c r="Q240" s="26">
        <f t="shared" si="3"/>
        <v>0</v>
      </c>
      <c r="R240" s="27"/>
      <c r="S240" s="27"/>
    </row>
    <row r="241" spans="1:19" ht="105.6" x14ac:dyDescent="0.25">
      <c r="A241" s="7">
        <v>240</v>
      </c>
      <c r="B241" s="4">
        <v>46</v>
      </c>
      <c r="C241" s="12" t="s">
        <v>841</v>
      </c>
      <c r="D241" s="3" t="s">
        <v>127</v>
      </c>
      <c r="E241" s="35" t="s">
        <v>756</v>
      </c>
      <c r="F241" s="21" t="s">
        <v>757</v>
      </c>
      <c r="G241" s="3" t="s">
        <v>752</v>
      </c>
      <c r="H241" s="3" t="s">
        <v>479</v>
      </c>
      <c r="I241" s="68">
        <v>107</v>
      </c>
      <c r="J241" s="46">
        <v>3455.0299999999997</v>
      </c>
      <c r="K241" s="27"/>
      <c r="L241" s="27"/>
      <c r="M241" s="27"/>
      <c r="N241" s="27"/>
      <c r="O241" s="28" t="s">
        <v>851</v>
      </c>
      <c r="P241" s="27"/>
      <c r="Q241" s="26">
        <f t="shared" si="3"/>
        <v>0</v>
      </c>
      <c r="R241" s="27"/>
      <c r="S241" s="27"/>
    </row>
    <row r="242" spans="1:19" ht="105.6" x14ac:dyDescent="0.25">
      <c r="A242" s="42">
        <v>241</v>
      </c>
      <c r="B242" s="4">
        <v>46</v>
      </c>
      <c r="C242" s="12" t="s">
        <v>841</v>
      </c>
      <c r="D242" s="3" t="s">
        <v>128</v>
      </c>
      <c r="E242" s="35" t="s">
        <v>755</v>
      </c>
      <c r="F242" s="21" t="s">
        <v>758</v>
      </c>
      <c r="G242" s="3" t="s">
        <v>752</v>
      </c>
      <c r="H242" s="3" t="s">
        <v>489</v>
      </c>
      <c r="I242" s="68">
        <v>148</v>
      </c>
      <c r="J242" s="46">
        <v>3611.2</v>
      </c>
      <c r="K242" s="27"/>
      <c r="L242" s="27"/>
      <c r="M242" s="27"/>
      <c r="N242" s="27"/>
      <c r="O242" s="28" t="s">
        <v>851</v>
      </c>
      <c r="P242" s="27"/>
      <c r="Q242" s="26">
        <f t="shared" si="3"/>
        <v>0</v>
      </c>
      <c r="R242" s="27"/>
      <c r="S242" s="27"/>
    </row>
    <row r="243" spans="1:19" ht="79.2" x14ac:dyDescent="0.25">
      <c r="A243" s="42">
        <v>242</v>
      </c>
      <c r="B243" s="4">
        <v>46</v>
      </c>
      <c r="C243" s="12" t="s">
        <v>841</v>
      </c>
      <c r="D243" s="3" t="s">
        <v>134</v>
      </c>
      <c r="E243" s="35" t="s">
        <v>761</v>
      </c>
      <c r="F243" s="21" t="s">
        <v>133</v>
      </c>
      <c r="G243" s="3" t="s">
        <v>762</v>
      </c>
      <c r="H243" s="3" t="s">
        <v>487</v>
      </c>
      <c r="I243" s="68">
        <v>42</v>
      </c>
      <c r="J243" s="46">
        <v>5191.2</v>
      </c>
      <c r="K243" s="27"/>
      <c r="L243" s="27"/>
      <c r="M243" s="27"/>
      <c r="N243" s="27"/>
      <c r="O243" s="28" t="s">
        <v>851</v>
      </c>
      <c r="P243" s="27"/>
      <c r="Q243" s="26">
        <f t="shared" si="3"/>
        <v>0</v>
      </c>
      <c r="R243" s="27"/>
      <c r="S243" s="27"/>
    </row>
    <row r="244" spans="1:19" ht="26.4" x14ac:dyDescent="0.25">
      <c r="A244" s="42">
        <v>243</v>
      </c>
      <c r="B244" s="3">
        <v>46</v>
      </c>
      <c r="C244" s="12" t="s">
        <v>842</v>
      </c>
      <c r="D244" s="3" t="s">
        <v>139</v>
      </c>
      <c r="E244" s="35" t="s">
        <v>138</v>
      </c>
      <c r="F244" s="20" t="s">
        <v>956</v>
      </c>
      <c r="G244" s="3" t="s">
        <v>544</v>
      </c>
      <c r="H244" s="3" t="s">
        <v>480</v>
      </c>
      <c r="I244" s="42">
        <v>1</v>
      </c>
      <c r="J244" s="46">
        <v>21.12</v>
      </c>
      <c r="K244" s="27"/>
      <c r="L244" s="27"/>
      <c r="M244" s="27"/>
      <c r="N244" s="27"/>
      <c r="O244" s="28" t="s">
        <v>851</v>
      </c>
      <c r="P244" s="27"/>
      <c r="Q244" s="26">
        <f t="shared" si="3"/>
        <v>0</v>
      </c>
      <c r="R244" s="27"/>
      <c r="S244" s="27"/>
    </row>
    <row r="245" spans="1:19" ht="52.8" x14ac:dyDescent="0.25">
      <c r="A245" s="42">
        <v>244</v>
      </c>
      <c r="B245" s="4">
        <v>46</v>
      </c>
      <c r="C245" s="6" t="s">
        <v>843</v>
      </c>
      <c r="D245" s="49" t="s">
        <v>191</v>
      </c>
      <c r="E245" s="23" t="s">
        <v>660</v>
      </c>
      <c r="F245" s="23" t="s">
        <v>515</v>
      </c>
      <c r="G245" s="6" t="s">
        <v>544</v>
      </c>
      <c r="H245" s="6" t="s">
        <v>485</v>
      </c>
      <c r="I245" s="68">
        <v>1</v>
      </c>
      <c r="J245" s="46">
        <v>24</v>
      </c>
      <c r="K245" s="27"/>
      <c r="L245" s="27"/>
      <c r="M245" s="27"/>
      <c r="N245" s="27"/>
      <c r="O245" s="28" t="s">
        <v>851</v>
      </c>
      <c r="P245" s="27"/>
      <c r="Q245" s="26">
        <f t="shared" si="3"/>
        <v>0</v>
      </c>
      <c r="R245" s="27"/>
      <c r="S245" s="27"/>
    </row>
    <row r="246" spans="1:19" s="30" customFormat="1" ht="52.8" x14ac:dyDescent="0.25">
      <c r="A246" s="7">
        <v>245</v>
      </c>
      <c r="B246" s="3">
        <v>43</v>
      </c>
      <c r="C246" s="49" t="s">
        <v>818</v>
      </c>
      <c r="D246" s="49" t="s">
        <v>925</v>
      </c>
      <c r="E246" s="50" t="s">
        <v>926</v>
      </c>
      <c r="F246" s="50" t="s">
        <v>927</v>
      </c>
      <c r="G246" s="49" t="s">
        <v>717</v>
      </c>
      <c r="H246" s="49" t="s">
        <v>579</v>
      </c>
      <c r="I246" s="68">
        <v>127</v>
      </c>
      <c r="J246" s="46">
        <v>1314.45</v>
      </c>
      <c r="K246" s="27"/>
      <c r="L246" s="27"/>
      <c r="M246" s="27"/>
      <c r="N246" s="27"/>
      <c r="O246" s="28" t="s">
        <v>851</v>
      </c>
      <c r="P246" s="27"/>
      <c r="Q246" s="26">
        <f t="shared" si="3"/>
        <v>0</v>
      </c>
      <c r="R246" s="27"/>
      <c r="S246" s="27"/>
    </row>
    <row r="247" spans="1:19" s="30" customFormat="1" ht="39.6" x14ac:dyDescent="0.25">
      <c r="A247" s="42">
        <v>246</v>
      </c>
      <c r="B247" s="3">
        <v>45</v>
      </c>
      <c r="C247" s="49" t="s">
        <v>834</v>
      </c>
      <c r="D247" s="49" t="s">
        <v>928</v>
      </c>
      <c r="E247" s="50" t="s">
        <v>929</v>
      </c>
      <c r="F247" s="50" t="s">
        <v>930</v>
      </c>
      <c r="G247" s="49" t="s">
        <v>544</v>
      </c>
      <c r="H247" s="49" t="s">
        <v>561</v>
      </c>
      <c r="I247" s="68">
        <v>6</v>
      </c>
      <c r="J247" s="46">
        <v>62.16</v>
      </c>
      <c r="K247" s="27"/>
      <c r="L247" s="27"/>
      <c r="M247" s="27"/>
      <c r="N247" s="27"/>
      <c r="O247" s="28" t="s">
        <v>851</v>
      </c>
      <c r="P247" s="27"/>
      <c r="Q247" s="26">
        <f t="shared" si="3"/>
        <v>0</v>
      </c>
      <c r="R247" s="27"/>
      <c r="S247" s="27"/>
    </row>
    <row r="248" spans="1:19" s="30" customFormat="1" ht="39.6" x14ac:dyDescent="0.25">
      <c r="A248" s="42">
        <v>247</v>
      </c>
      <c r="B248" s="3">
        <v>40</v>
      </c>
      <c r="C248" s="49" t="s">
        <v>813</v>
      </c>
      <c r="D248" s="49" t="s">
        <v>948</v>
      </c>
      <c r="E248" s="50" t="s">
        <v>923</v>
      </c>
      <c r="F248" s="50" t="s">
        <v>924</v>
      </c>
      <c r="G248" s="49" t="s">
        <v>484</v>
      </c>
      <c r="H248" s="49" t="s">
        <v>562</v>
      </c>
      <c r="I248" s="68">
        <v>58</v>
      </c>
      <c r="J248" s="46">
        <v>600.88</v>
      </c>
      <c r="K248" s="27"/>
      <c r="L248" s="27"/>
      <c r="M248" s="27"/>
      <c r="N248" s="27"/>
      <c r="O248" s="28" t="s">
        <v>851</v>
      </c>
      <c r="P248" s="27"/>
      <c r="Q248" s="26">
        <f t="shared" si="3"/>
        <v>0</v>
      </c>
      <c r="R248" s="27"/>
      <c r="S248" s="27"/>
    </row>
    <row r="249" spans="1:19" s="30" customFormat="1" ht="132" x14ac:dyDescent="0.25">
      <c r="A249" s="42">
        <v>248</v>
      </c>
      <c r="B249" s="2">
        <v>40</v>
      </c>
      <c r="C249" s="49" t="s">
        <v>810</v>
      </c>
      <c r="D249" s="49" t="s">
        <v>934</v>
      </c>
      <c r="E249" s="50" t="s">
        <v>884</v>
      </c>
      <c r="F249" s="50" t="s">
        <v>883</v>
      </c>
      <c r="G249" s="49" t="s">
        <v>766</v>
      </c>
      <c r="H249" s="49" t="s">
        <v>511</v>
      </c>
      <c r="I249" s="68">
        <v>156</v>
      </c>
      <c r="J249" s="46">
        <v>18220.8</v>
      </c>
      <c r="K249" s="27"/>
      <c r="L249" s="27"/>
      <c r="M249" s="27"/>
      <c r="N249" s="27"/>
      <c r="O249" s="28" t="s">
        <v>851</v>
      </c>
      <c r="P249" s="27"/>
      <c r="Q249" s="26">
        <f t="shared" si="3"/>
        <v>0</v>
      </c>
      <c r="R249" s="27"/>
      <c r="S249" s="27"/>
    </row>
    <row r="250" spans="1:19" s="30" customFormat="1" ht="132" x14ac:dyDescent="0.25">
      <c r="A250" s="42">
        <v>249</v>
      </c>
      <c r="B250" s="2">
        <v>40</v>
      </c>
      <c r="C250" s="49" t="s">
        <v>810</v>
      </c>
      <c r="D250" s="49" t="s">
        <v>935</v>
      </c>
      <c r="E250" s="50" t="s">
        <v>885</v>
      </c>
      <c r="F250" s="50" t="s">
        <v>886</v>
      </c>
      <c r="G250" s="49" t="s">
        <v>766</v>
      </c>
      <c r="H250" s="49" t="s">
        <v>511</v>
      </c>
      <c r="I250" s="68">
        <v>19</v>
      </c>
      <c r="J250" s="46">
        <v>167.58</v>
      </c>
      <c r="K250" s="27"/>
      <c r="L250" s="27"/>
      <c r="M250" s="27"/>
      <c r="N250" s="27"/>
      <c r="O250" s="28" t="s">
        <v>851</v>
      </c>
      <c r="P250" s="27"/>
      <c r="Q250" s="26">
        <f t="shared" si="3"/>
        <v>0</v>
      </c>
      <c r="R250" s="27"/>
      <c r="S250" s="27"/>
    </row>
    <row r="251" spans="1:19" s="30" customFormat="1" ht="66" x14ac:dyDescent="0.25">
      <c r="A251" s="7">
        <v>250</v>
      </c>
      <c r="B251" s="3">
        <v>40</v>
      </c>
      <c r="C251" s="12" t="s">
        <v>813</v>
      </c>
      <c r="D251" s="49" t="s">
        <v>937</v>
      </c>
      <c r="E251" s="50" t="s">
        <v>887</v>
      </c>
      <c r="F251" s="50" t="s">
        <v>888</v>
      </c>
      <c r="G251" s="49" t="s">
        <v>680</v>
      </c>
      <c r="H251" s="49" t="s">
        <v>889</v>
      </c>
      <c r="I251" s="68">
        <v>138</v>
      </c>
      <c r="J251" s="46">
        <v>2980.8</v>
      </c>
      <c r="K251" s="27"/>
      <c r="L251" s="27"/>
      <c r="M251" s="27"/>
      <c r="N251" s="27"/>
      <c r="O251" s="28" t="s">
        <v>851</v>
      </c>
      <c r="P251" s="27"/>
      <c r="Q251" s="26">
        <f t="shared" si="3"/>
        <v>0</v>
      </c>
      <c r="R251" s="27"/>
      <c r="S251" s="27"/>
    </row>
    <row r="252" spans="1:19" s="30" customFormat="1" ht="118.8" x14ac:dyDescent="0.25">
      <c r="A252" s="42">
        <v>251</v>
      </c>
      <c r="B252" s="3">
        <v>40</v>
      </c>
      <c r="C252" s="49" t="s">
        <v>810</v>
      </c>
      <c r="D252" s="49" t="s">
        <v>936</v>
      </c>
      <c r="E252" s="50" t="s">
        <v>890</v>
      </c>
      <c r="F252" s="50" t="s">
        <v>1026</v>
      </c>
      <c r="G252" s="49" t="s">
        <v>669</v>
      </c>
      <c r="H252" s="49" t="s">
        <v>889</v>
      </c>
      <c r="I252" s="68">
        <v>23</v>
      </c>
      <c r="J252" s="46">
        <v>414</v>
      </c>
      <c r="K252" s="27"/>
      <c r="L252" s="27"/>
      <c r="M252" s="27"/>
      <c r="N252" s="27"/>
      <c r="O252" s="28" t="s">
        <v>851</v>
      </c>
      <c r="P252" s="27"/>
      <c r="Q252" s="26">
        <f t="shared" si="3"/>
        <v>0</v>
      </c>
      <c r="R252" s="27"/>
      <c r="S252" s="27"/>
    </row>
    <row r="253" spans="1:19" s="30" customFormat="1" ht="79.2" x14ac:dyDescent="0.25">
      <c r="A253" s="42">
        <v>252</v>
      </c>
      <c r="B253" s="3">
        <v>40</v>
      </c>
      <c r="C253" s="49" t="s">
        <v>814</v>
      </c>
      <c r="D253" s="5" t="s">
        <v>940</v>
      </c>
      <c r="E253" s="50" t="s">
        <v>891</v>
      </c>
      <c r="F253" s="50" t="s">
        <v>1025</v>
      </c>
      <c r="G253" s="49" t="s">
        <v>766</v>
      </c>
      <c r="H253" s="49" t="s">
        <v>511</v>
      </c>
      <c r="I253" s="68">
        <v>362</v>
      </c>
      <c r="J253" s="46">
        <v>3909.6000000000004</v>
      </c>
      <c r="K253" s="27"/>
      <c r="L253" s="27"/>
      <c r="M253" s="27"/>
      <c r="N253" s="27"/>
      <c r="O253" s="28" t="s">
        <v>851</v>
      </c>
      <c r="P253" s="27"/>
      <c r="Q253" s="26">
        <f t="shared" si="3"/>
        <v>0</v>
      </c>
      <c r="R253" s="27"/>
      <c r="S253" s="27"/>
    </row>
    <row r="254" spans="1:19" s="30" customFormat="1" ht="79.2" x14ac:dyDescent="0.25">
      <c r="A254" s="42">
        <v>253</v>
      </c>
      <c r="B254" s="2">
        <v>40</v>
      </c>
      <c r="C254" s="49" t="s">
        <v>811</v>
      </c>
      <c r="D254" s="3" t="s">
        <v>944</v>
      </c>
      <c r="E254" s="50" t="s">
        <v>892</v>
      </c>
      <c r="F254" s="50" t="s">
        <v>894</v>
      </c>
      <c r="G254" s="49" t="s">
        <v>669</v>
      </c>
      <c r="H254" s="49" t="s">
        <v>502</v>
      </c>
      <c r="I254" s="68">
        <v>17</v>
      </c>
      <c r="J254" s="46">
        <v>183.60000000000002</v>
      </c>
      <c r="K254" s="27"/>
      <c r="L254" s="27"/>
      <c r="M254" s="27"/>
      <c r="N254" s="27"/>
      <c r="O254" s="28" t="s">
        <v>851</v>
      </c>
      <c r="P254" s="27"/>
      <c r="Q254" s="26">
        <f t="shared" si="3"/>
        <v>0</v>
      </c>
      <c r="R254" s="27"/>
      <c r="S254" s="27"/>
    </row>
    <row r="255" spans="1:19" s="30" customFormat="1" ht="79.2" x14ac:dyDescent="0.25">
      <c r="A255" s="42">
        <v>254</v>
      </c>
      <c r="B255" s="2">
        <v>40</v>
      </c>
      <c r="C255" s="49" t="s">
        <v>811</v>
      </c>
      <c r="D255" s="3" t="s">
        <v>945</v>
      </c>
      <c r="E255" s="50" t="s">
        <v>893</v>
      </c>
      <c r="F255" s="50" t="s">
        <v>895</v>
      </c>
      <c r="G255" s="49" t="s">
        <v>669</v>
      </c>
      <c r="H255" s="49" t="s">
        <v>502</v>
      </c>
      <c r="I255" s="68">
        <v>9</v>
      </c>
      <c r="J255" s="46">
        <v>151.20000000000002</v>
      </c>
      <c r="K255" s="27"/>
      <c r="L255" s="27"/>
      <c r="M255" s="27"/>
      <c r="N255" s="27"/>
      <c r="O255" s="28" t="s">
        <v>851</v>
      </c>
      <c r="P255" s="27"/>
      <c r="Q255" s="26">
        <f t="shared" si="3"/>
        <v>0</v>
      </c>
      <c r="R255" s="27"/>
      <c r="S255" s="27"/>
    </row>
    <row r="256" spans="1:19" s="30" customFormat="1" ht="91.2" customHeight="1" x14ac:dyDescent="0.25">
      <c r="A256" s="7">
        <v>255</v>
      </c>
      <c r="B256" s="3">
        <v>43</v>
      </c>
      <c r="C256" s="49" t="s">
        <v>827</v>
      </c>
      <c r="D256" s="3" t="s">
        <v>946</v>
      </c>
      <c r="E256" s="50" t="s">
        <v>896</v>
      </c>
      <c r="F256" s="50" t="s">
        <v>903</v>
      </c>
      <c r="G256" s="49" t="s">
        <v>671</v>
      </c>
      <c r="H256" s="49" t="s">
        <v>511</v>
      </c>
      <c r="I256" s="68">
        <v>37</v>
      </c>
      <c r="J256" s="46">
        <v>408.47999999999996</v>
      </c>
      <c r="K256" s="27"/>
      <c r="L256" s="27"/>
      <c r="M256" s="27"/>
      <c r="N256" s="27"/>
      <c r="O256" s="28" t="s">
        <v>851</v>
      </c>
      <c r="P256" s="27"/>
      <c r="Q256" s="26">
        <f t="shared" si="3"/>
        <v>0</v>
      </c>
      <c r="R256" s="27"/>
      <c r="S256" s="27"/>
    </row>
    <row r="257" spans="1:19" s="30" customFormat="1" ht="115.8" customHeight="1" x14ac:dyDescent="0.25">
      <c r="A257" s="42">
        <v>256</v>
      </c>
      <c r="B257" s="3">
        <v>40</v>
      </c>
      <c r="C257" s="12" t="s">
        <v>812</v>
      </c>
      <c r="D257" s="3" t="s">
        <v>941</v>
      </c>
      <c r="E257" s="50" t="s">
        <v>898</v>
      </c>
      <c r="F257" s="50" t="s">
        <v>902</v>
      </c>
      <c r="G257" s="49" t="s">
        <v>771</v>
      </c>
      <c r="H257" s="49" t="s">
        <v>496</v>
      </c>
      <c r="I257" s="66">
        <v>5</v>
      </c>
      <c r="J257" s="46">
        <v>765</v>
      </c>
      <c r="K257" s="27"/>
      <c r="L257" s="27"/>
      <c r="M257" s="27"/>
      <c r="N257" s="27"/>
      <c r="O257" s="28" t="s">
        <v>851</v>
      </c>
      <c r="P257" s="27"/>
      <c r="Q257" s="26">
        <f t="shared" si="3"/>
        <v>0</v>
      </c>
      <c r="R257" s="27"/>
      <c r="S257" s="27"/>
    </row>
    <row r="258" spans="1:19" s="30" customFormat="1" ht="79.2" x14ac:dyDescent="0.25">
      <c r="A258" s="42">
        <v>257</v>
      </c>
      <c r="B258" s="3">
        <v>40</v>
      </c>
      <c r="C258" s="12" t="s">
        <v>812</v>
      </c>
      <c r="D258" s="3" t="s">
        <v>942</v>
      </c>
      <c r="E258" s="50" t="s">
        <v>897</v>
      </c>
      <c r="F258" s="50" t="s">
        <v>904</v>
      </c>
      <c r="G258" s="49" t="s">
        <v>670</v>
      </c>
      <c r="H258" s="49" t="s">
        <v>496</v>
      </c>
      <c r="I258" s="66">
        <v>5</v>
      </c>
      <c r="J258" s="46">
        <v>445</v>
      </c>
      <c r="K258" s="27"/>
      <c r="L258" s="27"/>
      <c r="M258" s="27"/>
      <c r="N258" s="27"/>
      <c r="O258" s="28" t="s">
        <v>851</v>
      </c>
      <c r="P258" s="27"/>
      <c r="Q258" s="26">
        <f t="shared" si="3"/>
        <v>0</v>
      </c>
      <c r="R258" s="27"/>
      <c r="S258" s="27"/>
    </row>
    <row r="259" spans="1:19" s="30" customFormat="1" ht="92.4" x14ac:dyDescent="0.25">
      <c r="A259" s="42">
        <v>258</v>
      </c>
      <c r="B259" s="3">
        <v>40</v>
      </c>
      <c r="C259" s="12" t="s">
        <v>812</v>
      </c>
      <c r="D259" s="3" t="s">
        <v>943</v>
      </c>
      <c r="E259" s="50" t="s">
        <v>899</v>
      </c>
      <c r="F259" s="50" t="s">
        <v>901</v>
      </c>
      <c r="G259" s="49" t="s">
        <v>766</v>
      </c>
      <c r="H259" s="49" t="s">
        <v>900</v>
      </c>
      <c r="I259" s="66">
        <v>5</v>
      </c>
      <c r="J259" s="46">
        <v>552</v>
      </c>
      <c r="K259" s="27"/>
      <c r="L259" s="27"/>
      <c r="M259" s="27"/>
      <c r="N259" s="27"/>
      <c r="O259" s="28" t="s">
        <v>851</v>
      </c>
      <c r="P259" s="27"/>
      <c r="Q259" s="26">
        <f t="shared" ref="Q259:Q266" si="4">P259*N259</f>
        <v>0</v>
      </c>
      <c r="R259" s="27"/>
      <c r="S259" s="27"/>
    </row>
    <row r="260" spans="1:19" s="30" customFormat="1" ht="39.6" x14ac:dyDescent="0.25">
      <c r="A260" s="42">
        <v>259</v>
      </c>
      <c r="B260" s="4">
        <v>41</v>
      </c>
      <c r="C260" s="49" t="s">
        <v>817</v>
      </c>
      <c r="D260" s="3" t="s">
        <v>947</v>
      </c>
      <c r="E260" s="50" t="s">
        <v>931</v>
      </c>
      <c r="F260" s="50" t="s">
        <v>1027</v>
      </c>
      <c r="G260" s="49" t="s">
        <v>484</v>
      </c>
      <c r="H260" s="49" t="s">
        <v>564</v>
      </c>
      <c r="I260" s="68">
        <v>13</v>
      </c>
      <c r="J260" s="46">
        <v>113.1</v>
      </c>
      <c r="K260" s="27"/>
      <c r="L260" s="27"/>
      <c r="M260" s="27"/>
      <c r="N260" s="27"/>
      <c r="O260" s="28" t="s">
        <v>851</v>
      </c>
      <c r="P260" s="27"/>
      <c r="Q260" s="26">
        <f t="shared" si="4"/>
        <v>0</v>
      </c>
      <c r="R260" s="27"/>
      <c r="S260" s="27"/>
    </row>
    <row r="261" spans="1:19" s="30" customFormat="1" ht="66" x14ac:dyDescent="0.25">
      <c r="A261" s="7">
        <v>260</v>
      </c>
      <c r="B261" s="4">
        <v>46</v>
      </c>
      <c r="C261" s="13" t="s">
        <v>839</v>
      </c>
      <c r="D261" s="3" t="s">
        <v>957</v>
      </c>
      <c r="E261" s="36" t="s">
        <v>204</v>
      </c>
      <c r="F261" s="20" t="s">
        <v>952</v>
      </c>
      <c r="G261" s="4" t="s">
        <v>544</v>
      </c>
      <c r="H261" s="4" t="s">
        <v>562</v>
      </c>
      <c r="I261" s="68">
        <v>60</v>
      </c>
      <c r="J261" s="46">
        <v>432</v>
      </c>
      <c r="K261" s="27"/>
      <c r="L261" s="27"/>
      <c r="M261" s="27"/>
      <c r="N261" s="27"/>
      <c r="O261" s="28" t="s">
        <v>851</v>
      </c>
      <c r="P261" s="27"/>
      <c r="Q261" s="26">
        <f t="shared" si="4"/>
        <v>0</v>
      </c>
      <c r="R261" s="27"/>
      <c r="S261" s="27"/>
    </row>
    <row r="262" spans="1:19" s="30" customFormat="1" ht="132" x14ac:dyDescent="0.25">
      <c r="A262" s="56">
        <v>261</v>
      </c>
      <c r="B262" s="56"/>
      <c r="C262" s="58" t="s">
        <v>975</v>
      </c>
      <c r="D262" s="57" t="s">
        <v>977</v>
      </c>
      <c r="E262" s="69" t="s">
        <v>967</v>
      </c>
      <c r="F262" s="70" t="s">
        <v>1028</v>
      </c>
      <c r="G262" s="56" t="s">
        <v>968</v>
      </c>
      <c r="H262" s="56" t="s">
        <v>968</v>
      </c>
      <c r="I262" s="68">
        <v>7</v>
      </c>
      <c r="J262" s="46">
        <v>66.5</v>
      </c>
      <c r="K262" s="27"/>
      <c r="L262" s="27"/>
      <c r="M262" s="27"/>
      <c r="N262" s="27"/>
      <c r="O262" s="28" t="s">
        <v>851</v>
      </c>
      <c r="P262" s="27"/>
      <c r="Q262" s="26">
        <f t="shared" si="4"/>
        <v>0</v>
      </c>
      <c r="R262" s="27"/>
      <c r="S262" s="27"/>
    </row>
    <row r="263" spans="1:19" s="30" customFormat="1" ht="132" x14ac:dyDescent="0.25">
      <c r="A263" s="58">
        <v>262</v>
      </c>
      <c r="B263" s="58"/>
      <c r="C263" s="58" t="s">
        <v>975</v>
      </c>
      <c r="D263" s="62" t="s">
        <v>978</v>
      </c>
      <c r="E263" s="69" t="s">
        <v>972</v>
      </c>
      <c r="F263" s="70" t="s">
        <v>1029</v>
      </c>
      <c r="G263" s="58" t="s">
        <v>968</v>
      </c>
      <c r="H263" s="56" t="s">
        <v>968</v>
      </c>
      <c r="I263" s="68">
        <v>78</v>
      </c>
      <c r="J263" s="46">
        <v>468</v>
      </c>
      <c r="K263" s="27"/>
      <c r="L263" s="27"/>
      <c r="M263" s="27"/>
      <c r="N263" s="27"/>
      <c r="O263" s="28" t="s">
        <v>851</v>
      </c>
      <c r="P263" s="27"/>
      <c r="Q263" s="26">
        <f t="shared" si="4"/>
        <v>0</v>
      </c>
      <c r="R263" s="27"/>
      <c r="S263" s="27"/>
    </row>
    <row r="264" spans="1:19" s="30" customFormat="1" ht="132" x14ac:dyDescent="0.25">
      <c r="A264" s="58">
        <v>263</v>
      </c>
      <c r="B264" s="58"/>
      <c r="C264" s="58" t="s">
        <v>975</v>
      </c>
      <c r="D264" s="62" t="s">
        <v>979</v>
      </c>
      <c r="E264" s="69" t="s">
        <v>969</v>
      </c>
      <c r="F264" s="70" t="s">
        <v>1030</v>
      </c>
      <c r="G264" s="58" t="s">
        <v>968</v>
      </c>
      <c r="H264" s="56" t="s">
        <v>968</v>
      </c>
      <c r="I264" s="68">
        <v>5</v>
      </c>
      <c r="J264" s="46">
        <v>48</v>
      </c>
      <c r="K264" s="27"/>
      <c r="L264" s="27"/>
      <c r="M264" s="27"/>
      <c r="N264" s="27"/>
      <c r="O264" s="28" t="s">
        <v>851</v>
      </c>
      <c r="P264" s="27"/>
      <c r="Q264" s="26">
        <f t="shared" si="4"/>
        <v>0</v>
      </c>
      <c r="R264" s="27"/>
      <c r="S264" s="27"/>
    </row>
    <row r="265" spans="1:19" s="30" customFormat="1" ht="132" x14ac:dyDescent="0.25">
      <c r="A265" s="58">
        <v>264</v>
      </c>
      <c r="B265" s="58"/>
      <c r="C265" s="58" t="s">
        <v>975</v>
      </c>
      <c r="D265" s="62" t="s">
        <v>980</v>
      </c>
      <c r="E265" s="69" t="s">
        <v>973</v>
      </c>
      <c r="F265" s="70" t="s">
        <v>1031</v>
      </c>
      <c r="G265" s="58" t="s">
        <v>968</v>
      </c>
      <c r="H265" s="56" t="s">
        <v>968</v>
      </c>
      <c r="I265" s="68">
        <v>45</v>
      </c>
      <c r="J265" s="46">
        <v>534.6</v>
      </c>
      <c r="K265" s="27"/>
      <c r="L265" s="27"/>
      <c r="M265" s="27"/>
      <c r="N265" s="27"/>
      <c r="O265" s="28" t="s">
        <v>851</v>
      </c>
      <c r="P265" s="27"/>
      <c r="Q265" s="26">
        <f t="shared" si="4"/>
        <v>0</v>
      </c>
      <c r="R265" s="27"/>
      <c r="S265" s="27"/>
    </row>
    <row r="266" spans="1:19" s="30" customFormat="1" ht="66" x14ac:dyDescent="0.25">
      <c r="A266" s="58">
        <v>265</v>
      </c>
      <c r="B266" s="3">
        <v>43</v>
      </c>
      <c r="C266" s="14" t="s">
        <v>818</v>
      </c>
      <c r="D266" s="62" t="s">
        <v>976</v>
      </c>
      <c r="E266" s="69" t="s">
        <v>970</v>
      </c>
      <c r="F266" s="64" t="s">
        <v>981</v>
      </c>
      <c r="G266" s="58" t="s">
        <v>971</v>
      </c>
      <c r="H266" s="58" t="s">
        <v>971</v>
      </c>
      <c r="I266" s="29">
        <v>20</v>
      </c>
      <c r="J266" s="46">
        <v>627.6</v>
      </c>
      <c r="K266" s="27"/>
      <c r="L266" s="27"/>
      <c r="M266" s="27"/>
      <c r="N266" s="27"/>
      <c r="O266" s="28" t="s">
        <v>852</v>
      </c>
      <c r="P266" s="27"/>
      <c r="Q266" s="26">
        <f t="shared" si="4"/>
        <v>0</v>
      </c>
      <c r="R266" s="27"/>
      <c r="S266" s="27"/>
    </row>
    <row r="267" spans="1:19" x14ac:dyDescent="0.25">
      <c r="J267" s="63"/>
    </row>
    <row r="268" spans="1:19" x14ac:dyDescent="0.25">
      <c r="A268" s="25" t="s">
        <v>951</v>
      </c>
    </row>
    <row r="269" spans="1:19" x14ac:dyDescent="0.25">
      <c r="A269" s="25" t="s">
        <v>1032</v>
      </c>
    </row>
  </sheetData>
  <sheetProtection selectLockedCells="1"/>
  <dataValidations count="1">
    <dataValidation type="textLength" operator="lessThan" allowBlank="1" showInputMessage="1" showErrorMessage="1" error="maximální rozsah pole je 120 znaků" prompt="max. 120 znaků" sqref="K2:K266" xr:uid="{00000000-0002-0000-0000-000000000000}">
      <formula1>120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B20" sqref="B20"/>
    </sheetView>
  </sheetViews>
  <sheetFormatPr defaultRowHeight="14.4" x14ac:dyDescent="0.3"/>
  <cols>
    <col min="1" max="1" width="25.44140625" customWidth="1"/>
    <col min="2" max="2" width="39.109375" bestFit="1" customWidth="1"/>
    <col min="3" max="3" width="29.33203125" customWidth="1"/>
    <col min="4" max="4" width="202.5546875" bestFit="1" customWidth="1"/>
    <col min="5" max="5" width="59.5546875" customWidth="1"/>
    <col min="6" max="6" width="12.5546875" customWidth="1"/>
  </cols>
  <sheetData>
    <row r="1" spans="1:4" ht="15.6" x14ac:dyDescent="0.3">
      <c r="A1" s="65" t="s">
        <v>859</v>
      </c>
      <c r="B1" s="65"/>
    </row>
    <row r="2" spans="1:4" x14ac:dyDescent="0.3">
      <c r="A2" s="17" t="s">
        <v>857</v>
      </c>
      <c r="B2" s="17" t="s">
        <v>858</v>
      </c>
    </row>
    <row r="3" spans="1:4" x14ac:dyDescent="0.3">
      <c r="A3" s="17" t="s">
        <v>874</v>
      </c>
      <c r="B3" s="17" t="s">
        <v>875</v>
      </c>
    </row>
    <row r="6" spans="1:4" x14ac:dyDescent="0.3">
      <c r="D6" s="16"/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</vt:lpstr>
      <vt:lpstr>Další podmínky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Dana Faitová</cp:lastModifiedBy>
  <dcterms:created xsi:type="dcterms:W3CDTF">2017-10-06T07:06:34Z</dcterms:created>
  <dcterms:modified xsi:type="dcterms:W3CDTF">2021-12-01T10:23:11Z</dcterms:modified>
</cp:coreProperties>
</file>