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llova\Documents\A1-2022\ZD nábytek\PD nábytek\"/>
    </mc:Choice>
  </mc:AlternateContent>
  <xr:revisionPtr revIDLastSave="0" documentId="13_ncr:1_{ADB41D18-BAA0-4456-A4D9-9312944B78A4}" xr6:coauthVersionLast="36" xr6:coauthVersionMax="47" xr10:uidLastSave="{00000000-0000-0000-0000-000000000000}"/>
  <bookViews>
    <workbookView xWindow="-105" yWindow="-105" windowWidth="23250" windowHeight="12450" xr2:uid="{99FA7601-901A-4DDA-846B-1FC8C08B9ABA}"/>
  </bookViews>
  <sheets>
    <sheet name="List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D21" i="1"/>
  <c r="D17" i="1"/>
  <c r="D6" i="1"/>
  <c r="D7" i="1"/>
  <c r="D8" i="1"/>
  <c r="D9" i="1"/>
  <c r="D10" i="1"/>
  <c r="D11" i="1"/>
  <c r="D5" i="1"/>
  <c r="C5" i="1"/>
  <c r="C6" i="1"/>
  <c r="C7" i="1"/>
  <c r="C8" i="1"/>
  <c r="C9" i="1"/>
  <c r="C10" i="1"/>
  <c r="C11" i="1"/>
  <c r="C12" i="1"/>
  <c r="C14" i="1"/>
  <c r="C15" i="1"/>
  <c r="F6" i="1"/>
  <c r="F7" i="1"/>
  <c r="F8" i="1"/>
  <c r="F9" i="1"/>
  <c r="F10" i="1"/>
  <c r="F11" i="1"/>
  <c r="F12" i="1"/>
  <c r="F13" i="1"/>
  <c r="F14" i="1"/>
  <c r="F15" i="1"/>
  <c r="F5" i="1"/>
  <c r="F17" i="1" l="1"/>
  <c r="F21" i="1" s="1"/>
  <c r="H17" i="1"/>
  <c r="G17" i="1"/>
  <c r="E8" i="1"/>
  <c r="E9" i="1"/>
  <c r="E13" i="1"/>
  <c r="E6" i="1"/>
  <c r="E7" i="1"/>
  <c r="E10" i="1"/>
  <c r="E11" i="1"/>
  <c r="E12" i="1"/>
  <c r="E14" i="1"/>
  <c r="E15" i="1"/>
  <c r="E5" i="1"/>
  <c r="E17" i="1" l="1"/>
  <c r="E21" i="1" s="1"/>
  <c r="C17" i="1" l="1"/>
  <c r="G21" i="1"/>
  <c r="H21" i="1"/>
  <c r="I17" i="1"/>
  <c r="I21" i="1" s="1"/>
  <c r="J17" i="1"/>
  <c r="J21" i="1" s="1"/>
  <c r="K17" i="1"/>
  <c r="K21" i="1" s="1"/>
  <c r="L17" i="1"/>
  <c r="L21" i="1" s="1"/>
  <c r="M17" i="1"/>
  <c r="M21" i="1" s="1"/>
  <c r="N17" i="1"/>
  <c r="N21" i="1" s="1"/>
  <c r="O17" i="1"/>
  <c r="O21" i="1"/>
  <c r="C21" i="1" l="1"/>
</calcChain>
</file>

<file path=xl/sharedStrings.xml><?xml version="1.0" encoding="utf-8"?>
<sst xmlns="http://schemas.openxmlformats.org/spreadsheetml/2006/main" count="50" uniqueCount="37">
  <si>
    <t>Kč bez DPH</t>
  </si>
  <si>
    <t>Cena celkem za položku:</t>
  </si>
  <si>
    <t>Jednotková cena:</t>
  </si>
  <si>
    <t>CELKEM ks</t>
  </si>
  <si>
    <t>A3</t>
  </si>
  <si>
    <t>A2</t>
  </si>
  <si>
    <t>A1</t>
  </si>
  <si>
    <r>
      <t xml:space="preserve">Výkres č. </t>
    </r>
    <r>
      <rPr>
        <sz val="16"/>
        <color theme="1"/>
        <rFont val="Calibri"/>
        <family val="2"/>
        <charset val="238"/>
        <scheme val="minor"/>
      </rPr>
      <t>9</t>
    </r>
  </si>
  <si>
    <r>
      <t xml:space="preserve">Výkres č. </t>
    </r>
    <r>
      <rPr>
        <sz val="16"/>
        <color theme="1"/>
        <rFont val="Calibri"/>
        <family val="2"/>
        <charset val="238"/>
        <scheme val="minor"/>
      </rPr>
      <t>8</t>
    </r>
  </si>
  <si>
    <r>
      <t xml:space="preserve">Výkres č. </t>
    </r>
    <r>
      <rPr>
        <sz val="16"/>
        <color theme="1"/>
        <rFont val="Calibri"/>
        <family val="2"/>
        <charset val="238"/>
        <scheme val="minor"/>
      </rPr>
      <t>7</t>
    </r>
  </si>
  <si>
    <r>
      <t xml:space="preserve">Výkres č. </t>
    </r>
    <r>
      <rPr>
        <sz val="16"/>
        <color theme="1"/>
        <rFont val="Calibri"/>
        <family val="2"/>
        <charset val="238"/>
        <scheme val="minor"/>
      </rPr>
      <t>6</t>
    </r>
  </si>
  <si>
    <r>
      <t xml:space="preserve">Výkres č. </t>
    </r>
    <r>
      <rPr>
        <sz val="16"/>
        <color theme="1"/>
        <rFont val="Calibri"/>
        <family val="2"/>
        <charset val="238"/>
        <scheme val="minor"/>
      </rPr>
      <t>5</t>
    </r>
  </si>
  <si>
    <r>
      <t xml:space="preserve">Výkres č. </t>
    </r>
    <r>
      <rPr>
        <sz val="16"/>
        <color theme="1"/>
        <rFont val="Calibri"/>
        <family val="2"/>
        <charset val="238"/>
        <scheme val="minor"/>
      </rPr>
      <t>4</t>
    </r>
  </si>
  <si>
    <r>
      <t xml:space="preserve">Výkres č. </t>
    </r>
    <r>
      <rPr>
        <sz val="16"/>
        <color theme="1"/>
        <rFont val="Calibri"/>
        <family val="2"/>
        <charset val="238"/>
        <scheme val="minor"/>
      </rPr>
      <t>17</t>
    </r>
  </si>
  <si>
    <r>
      <t xml:space="preserve">Výkres č. </t>
    </r>
    <r>
      <rPr>
        <sz val="16"/>
        <color theme="1"/>
        <rFont val="Calibri"/>
        <family val="2"/>
        <charset val="238"/>
        <scheme val="minor"/>
      </rPr>
      <t>10</t>
    </r>
  </si>
  <si>
    <t>Pokoj ZTP</t>
  </si>
  <si>
    <t>Pokoj E2</t>
  </si>
  <si>
    <t>Pokoj E1</t>
  </si>
  <si>
    <t>Pokoj D</t>
  </si>
  <si>
    <t>Pokoj C</t>
  </si>
  <si>
    <t>Pokoj B</t>
  </si>
  <si>
    <t>Pokoj A</t>
  </si>
  <si>
    <t>Skříň L</t>
  </si>
  <si>
    <t>Skříň P</t>
  </si>
  <si>
    <t>Patro</t>
  </si>
  <si>
    <t>Blok</t>
  </si>
  <si>
    <t>Kuchyně</t>
  </si>
  <si>
    <t>Celková cena zakázky:</t>
  </si>
  <si>
    <t>Příprava el.</t>
  </si>
  <si>
    <r>
      <t xml:space="preserve">Výkres č. </t>
    </r>
    <r>
      <rPr>
        <sz val="16"/>
        <rFont val="Calibri"/>
        <family val="2"/>
        <charset val="238"/>
        <scheme val="minor"/>
      </rPr>
      <t>29</t>
    </r>
  </si>
  <si>
    <t>Rozpočet VV</t>
  </si>
  <si>
    <t>Spotřebiče</t>
  </si>
  <si>
    <t>Specifikce spotřebičů:</t>
  </si>
  <si>
    <t>Zádová kuchyšká deska</t>
  </si>
  <si>
    <r>
      <t xml:space="preserve">Výkres č. </t>
    </r>
    <r>
      <rPr>
        <sz val="16"/>
        <color theme="1"/>
        <rFont val="Calibri"/>
        <family val="2"/>
        <charset val="238"/>
        <scheme val="minor"/>
      </rPr>
      <t>30</t>
    </r>
  </si>
  <si>
    <t>Lednice s výparníkem 60-65 cm/ 44 - 50 cm/ 45 - 55 cm,připojovací napětí 230 V</t>
  </si>
  <si>
    <t>Sklokeramický vařič (samostatně stojící), dvouzónový, 1 x 1,8kW, 1 x 1,2  kW, el napětí 230/400 V, max. 10 cm/46 - 51 cm/ 27 - 30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</si>
</sst>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4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0" fontId="2" fillId="0" borderId="2" xfId="0" applyFont="1" applyBorder="1" applyAlignment="1">
      <alignment horizontal="left" indent="1"/>
    </xf>
    <xf numFmtId="0" fontId="0" fillId="0" borderId="3" xfId="0" applyBorder="1"/>
    <xf numFmtId="0" fontId="3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2" borderId="8" xfId="0" applyNumberFormat="1" applyFill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1" fillId="0" borderId="11" xfId="0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/>
    <xf numFmtId="0" fontId="0" fillId="0" borderId="11" xfId="0" applyBorder="1"/>
    <xf numFmtId="3" fontId="0" fillId="0" borderId="0" xfId="0" applyNumberFormat="1"/>
    <xf numFmtId="0" fontId="5" fillId="0" borderId="9" xfId="0" applyFont="1" applyBorder="1" applyAlignment="1">
      <alignment horizontal="center" vertical="center" wrapText="1"/>
    </xf>
    <xf numFmtId="0" fontId="1" fillId="0" borderId="0" xfId="0" applyFont="1"/>
    <xf numFmtId="0" fontId="1" fillId="0" borderId="11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0" fillId="0" borderId="11" xfId="0" applyBorder="1" applyAlignment="1">
      <alignment wrapText="1"/>
    </xf>
    <xf numFmtId="0" fontId="0" fillId="0" borderId="9" xfId="0" applyBorder="1" applyAlignment="1"/>
    <xf numFmtId="0" fontId="4" fillId="0" borderId="1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2" fillId="0" borderId="2" xfId="0" applyNumberFormat="1" applyFont="1" applyBorder="1" applyAlignment="1"/>
    <xf numFmtId="0" fontId="0" fillId="0" borderId="7" xfId="0" applyBorder="1" applyAlignment="1">
      <alignment wrapText="1"/>
    </xf>
    <xf numFmtId="0" fontId="0" fillId="0" borderId="10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EBD31-B7A5-47BF-9C00-3179C32B02C9}">
  <dimension ref="A1:P29"/>
  <sheetViews>
    <sheetView tabSelected="1" topLeftCell="A18" workbookViewId="0">
      <selection activeCell="A29" sqref="A29"/>
    </sheetView>
  </sheetViews>
  <sheetFormatPr defaultRowHeight="15" x14ac:dyDescent="0.25"/>
  <cols>
    <col min="1" max="1" width="5.28515625" customWidth="1"/>
    <col min="2" max="2" width="6" customWidth="1"/>
    <col min="3" max="15" width="10.5703125" customWidth="1"/>
  </cols>
  <sheetData>
    <row r="1" spans="1:15" ht="73.5" customHeight="1" x14ac:dyDescent="0.25">
      <c r="A1" s="37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9"/>
    </row>
    <row r="2" spans="1:15" x14ac:dyDescent="0.25">
      <c r="A2" s="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"/>
    </row>
    <row r="3" spans="1:15" ht="45" x14ac:dyDescent="0.25">
      <c r="A3" s="31" t="s">
        <v>25</v>
      </c>
      <c r="B3" s="32" t="s">
        <v>24</v>
      </c>
      <c r="C3" s="32" t="s">
        <v>26</v>
      </c>
      <c r="D3" s="33" t="s">
        <v>33</v>
      </c>
      <c r="E3" s="32" t="s">
        <v>31</v>
      </c>
      <c r="F3" s="32" t="s">
        <v>28</v>
      </c>
      <c r="G3" s="32" t="s">
        <v>22</v>
      </c>
      <c r="H3" s="32" t="s">
        <v>23</v>
      </c>
      <c r="I3" s="32" t="s">
        <v>21</v>
      </c>
      <c r="J3" s="32" t="s">
        <v>20</v>
      </c>
      <c r="K3" s="32" t="s">
        <v>19</v>
      </c>
      <c r="L3" s="32" t="s">
        <v>18</v>
      </c>
      <c r="M3" s="32" t="s">
        <v>17</v>
      </c>
      <c r="N3" s="32" t="s">
        <v>16</v>
      </c>
      <c r="O3" s="34" t="s">
        <v>15</v>
      </c>
    </row>
    <row r="4" spans="1:15" ht="42.75" customHeight="1" x14ac:dyDescent="0.25">
      <c r="A4" s="27"/>
      <c r="B4" s="26"/>
      <c r="C4" s="25" t="s">
        <v>14</v>
      </c>
      <c r="D4" s="25" t="s">
        <v>34</v>
      </c>
      <c r="E4" s="25"/>
      <c r="F4" s="29" t="s">
        <v>29</v>
      </c>
      <c r="G4" s="25" t="s">
        <v>13</v>
      </c>
      <c r="H4" s="25" t="s">
        <v>13</v>
      </c>
      <c r="I4" s="25" t="s">
        <v>12</v>
      </c>
      <c r="J4" s="25" t="s">
        <v>11</v>
      </c>
      <c r="K4" s="25" t="s">
        <v>10</v>
      </c>
      <c r="L4" s="25" t="s">
        <v>9</v>
      </c>
      <c r="M4" s="25" t="s">
        <v>8</v>
      </c>
      <c r="N4" s="25" t="s">
        <v>8</v>
      </c>
      <c r="O4" s="24" t="s">
        <v>7</v>
      </c>
    </row>
    <row r="5" spans="1:15" x14ac:dyDescent="0.25">
      <c r="A5" s="23" t="s">
        <v>6</v>
      </c>
      <c r="B5" s="22">
        <v>0</v>
      </c>
      <c r="C5" s="22">
        <f>J5+K5+(L5/2)</f>
        <v>11</v>
      </c>
      <c r="D5" s="22">
        <f>G5+H5</f>
        <v>2</v>
      </c>
      <c r="E5" s="22">
        <f>C5</f>
        <v>11</v>
      </c>
      <c r="F5" s="22">
        <f>J5</f>
        <v>10</v>
      </c>
      <c r="G5" s="22">
        <v>1</v>
      </c>
      <c r="H5" s="22">
        <v>1</v>
      </c>
      <c r="I5" s="22">
        <v>0</v>
      </c>
      <c r="J5" s="22">
        <v>10</v>
      </c>
      <c r="K5" s="22">
        <v>0</v>
      </c>
      <c r="L5" s="22">
        <v>2</v>
      </c>
      <c r="M5" s="22">
        <v>0</v>
      </c>
      <c r="N5" s="22">
        <v>0</v>
      </c>
      <c r="O5" s="21">
        <v>0</v>
      </c>
    </row>
    <row r="6" spans="1:15" x14ac:dyDescent="0.25">
      <c r="A6" s="23" t="s">
        <v>6</v>
      </c>
      <c r="B6" s="22">
        <v>1</v>
      </c>
      <c r="C6" s="22">
        <f t="shared" ref="C6:C15" si="0">J6+K6+(L6/2)</f>
        <v>33</v>
      </c>
      <c r="D6" s="22">
        <f t="shared" ref="D6:D11" si="1">G6+H6</f>
        <v>8</v>
      </c>
      <c r="E6" s="22">
        <f t="shared" ref="E6:E15" si="2">C6</f>
        <v>33</v>
      </c>
      <c r="F6" s="22">
        <f t="shared" ref="F6:F15" si="3">J6</f>
        <v>32</v>
      </c>
      <c r="G6" s="22">
        <v>5</v>
      </c>
      <c r="H6" s="22">
        <v>3</v>
      </c>
      <c r="I6" s="22">
        <v>1</v>
      </c>
      <c r="J6" s="22">
        <v>32</v>
      </c>
      <c r="K6" s="22">
        <v>1</v>
      </c>
      <c r="L6" s="22">
        <v>0</v>
      </c>
      <c r="M6" s="22">
        <v>1</v>
      </c>
      <c r="N6" s="22">
        <v>1</v>
      </c>
      <c r="O6" s="21">
        <v>0</v>
      </c>
    </row>
    <row r="7" spans="1:15" x14ac:dyDescent="0.25">
      <c r="A7" s="23" t="s">
        <v>6</v>
      </c>
      <c r="B7" s="22">
        <v>2</v>
      </c>
      <c r="C7" s="22">
        <f t="shared" si="0"/>
        <v>33</v>
      </c>
      <c r="D7" s="22">
        <f t="shared" si="1"/>
        <v>10</v>
      </c>
      <c r="E7" s="22">
        <f t="shared" si="2"/>
        <v>33</v>
      </c>
      <c r="F7" s="22">
        <f t="shared" si="3"/>
        <v>32</v>
      </c>
      <c r="G7" s="22">
        <v>6</v>
      </c>
      <c r="H7" s="22">
        <v>4</v>
      </c>
      <c r="I7" s="22">
        <v>1</v>
      </c>
      <c r="J7" s="22">
        <v>32</v>
      </c>
      <c r="K7" s="22">
        <v>1</v>
      </c>
      <c r="L7" s="22">
        <v>0</v>
      </c>
      <c r="M7" s="22">
        <v>1</v>
      </c>
      <c r="N7" s="22">
        <v>1</v>
      </c>
      <c r="O7" s="21">
        <v>0</v>
      </c>
    </row>
    <row r="8" spans="1:15" x14ac:dyDescent="0.25">
      <c r="A8" s="23" t="s">
        <v>6</v>
      </c>
      <c r="B8" s="22">
        <v>3</v>
      </c>
      <c r="C8" s="22">
        <f t="shared" si="0"/>
        <v>34</v>
      </c>
      <c r="D8" s="22">
        <f t="shared" si="1"/>
        <v>16</v>
      </c>
      <c r="E8" s="22">
        <f t="shared" si="2"/>
        <v>34</v>
      </c>
      <c r="F8" s="22">
        <f t="shared" si="3"/>
        <v>34</v>
      </c>
      <c r="G8" s="22">
        <v>8</v>
      </c>
      <c r="H8" s="22">
        <v>8</v>
      </c>
      <c r="I8" s="22">
        <v>0</v>
      </c>
      <c r="J8" s="22">
        <v>34</v>
      </c>
      <c r="K8" s="22">
        <v>0</v>
      </c>
      <c r="L8" s="22">
        <v>0</v>
      </c>
      <c r="M8" s="22">
        <v>0</v>
      </c>
      <c r="N8" s="22">
        <v>2</v>
      </c>
      <c r="O8" s="21">
        <v>0</v>
      </c>
    </row>
    <row r="9" spans="1:15" x14ac:dyDescent="0.25">
      <c r="A9" s="23" t="s">
        <v>6</v>
      </c>
      <c r="B9" s="22">
        <v>4</v>
      </c>
      <c r="C9" s="22">
        <f t="shared" si="0"/>
        <v>34</v>
      </c>
      <c r="D9" s="22">
        <f t="shared" si="1"/>
        <v>21</v>
      </c>
      <c r="E9" s="22">
        <f t="shared" si="2"/>
        <v>34</v>
      </c>
      <c r="F9" s="22">
        <f t="shared" si="3"/>
        <v>34</v>
      </c>
      <c r="G9" s="22">
        <v>12</v>
      </c>
      <c r="H9" s="22">
        <v>9</v>
      </c>
      <c r="I9" s="22">
        <v>0</v>
      </c>
      <c r="J9" s="22">
        <v>34</v>
      </c>
      <c r="K9" s="22">
        <v>0</v>
      </c>
      <c r="L9" s="22">
        <v>0</v>
      </c>
      <c r="M9" s="22">
        <v>0</v>
      </c>
      <c r="N9" s="22">
        <v>2</v>
      </c>
      <c r="O9" s="21">
        <v>0</v>
      </c>
    </row>
    <row r="10" spans="1:15" x14ac:dyDescent="0.25">
      <c r="A10" s="23" t="s">
        <v>6</v>
      </c>
      <c r="B10" s="22">
        <v>5</v>
      </c>
      <c r="C10" s="22">
        <f t="shared" si="0"/>
        <v>34</v>
      </c>
      <c r="D10" s="22">
        <f t="shared" si="1"/>
        <v>19</v>
      </c>
      <c r="E10" s="22">
        <f t="shared" si="2"/>
        <v>34</v>
      </c>
      <c r="F10" s="22">
        <f t="shared" si="3"/>
        <v>34</v>
      </c>
      <c r="G10" s="22">
        <v>10</v>
      </c>
      <c r="H10" s="22">
        <v>9</v>
      </c>
      <c r="I10" s="22">
        <v>0</v>
      </c>
      <c r="J10" s="22">
        <v>34</v>
      </c>
      <c r="K10" s="22">
        <v>0</v>
      </c>
      <c r="L10" s="22">
        <v>0</v>
      </c>
      <c r="M10" s="22">
        <v>0</v>
      </c>
      <c r="N10" s="22">
        <v>2</v>
      </c>
      <c r="O10" s="21">
        <v>0</v>
      </c>
    </row>
    <row r="11" spans="1:15" x14ac:dyDescent="0.25">
      <c r="A11" s="23" t="s">
        <v>6</v>
      </c>
      <c r="B11" s="22">
        <v>6</v>
      </c>
      <c r="C11" s="22">
        <f t="shared" si="0"/>
        <v>8</v>
      </c>
      <c r="D11" s="22">
        <f t="shared" si="1"/>
        <v>1</v>
      </c>
      <c r="E11" s="22">
        <f t="shared" si="2"/>
        <v>8</v>
      </c>
      <c r="F11" s="22">
        <f t="shared" si="3"/>
        <v>8</v>
      </c>
      <c r="G11" s="22">
        <v>1</v>
      </c>
      <c r="H11" s="22">
        <v>0</v>
      </c>
      <c r="I11" s="22">
        <v>0</v>
      </c>
      <c r="J11" s="22">
        <v>8</v>
      </c>
      <c r="K11" s="22">
        <v>0</v>
      </c>
      <c r="L11" s="22">
        <v>0</v>
      </c>
      <c r="M11" s="22">
        <v>0</v>
      </c>
      <c r="N11" s="22">
        <v>1</v>
      </c>
      <c r="O11" s="21">
        <v>0</v>
      </c>
    </row>
    <row r="12" spans="1:15" x14ac:dyDescent="0.25">
      <c r="A12" s="23" t="s">
        <v>5</v>
      </c>
      <c r="B12" s="22">
        <v>2</v>
      </c>
      <c r="C12" s="22">
        <f t="shared" si="0"/>
        <v>0</v>
      </c>
      <c r="D12" s="22">
        <v>0</v>
      </c>
      <c r="E12" s="22">
        <f t="shared" si="2"/>
        <v>0</v>
      </c>
      <c r="F12" s="22">
        <f t="shared" si="3"/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1">
        <v>6</v>
      </c>
    </row>
    <row r="13" spans="1:15" x14ac:dyDescent="0.25">
      <c r="A13" s="23" t="s">
        <v>4</v>
      </c>
      <c r="B13" s="22">
        <v>0</v>
      </c>
      <c r="C13" s="22">
        <v>1</v>
      </c>
      <c r="D13" s="22">
        <v>0</v>
      </c>
      <c r="E13" s="22">
        <f t="shared" si="2"/>
        <v>1</v>
      </c>
      <c r="F13" s="22">
        <f t="shared" si="3"/>
        <v>2</v>
      </c>
      <c r="G13" s="22">
        <v>0</v>
      </c>
      <c r="H13" s="22">
        <v>1</v>
      </c>
      <c r="I13" s="22">
        <v>0</v>
      </c>
      <c r="J13" s="22">
        <v>2</v>
      </c>
      <c r="K13" s="22">
        <v>0</v>
      </c>
      <c r="L13" s="22">
        <v>2</v>
      </c>
      <c r="M13" s="22">
        <v>0</v>
      </c>
      <c r="N13" s="22">
        <v>0</v>
      </c>
      <c r="O13" s="21">
        <v>0</v>
      </c>
    </row>
    <row r="14" spans="1:15" x14ac:dyDescent="0.25">
      <c r="A14" s="23" t="s">
        <v>4</v>
      </c>
      <c r="B14" s="22">
        <v>1</v>
      </c>
      <c r="C14" s="22">
        <f t="shared" si="0"/>
        <v>0</v>
      </c>
      <c r="D14" s="22">
        <v>0</v>
      </c>
      <c r="E14" s="22">
        <f t="shared" si="2"/>
        <v>0</v>
      </c>
      <c r="F14" s="22">
        <f t="shared" si="3"/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1</v>
      </c>
      <c r="N14" s="22">
        <v>0</v>
      </c>
      <c r="O14" s="21">
        <v>0</v>
      </c>
    </row>
    <row r="15" spans="1:15" x14ac:dyDescent="0.25">
      <c r="A15" s="23" t="s">
        <v>4</v>
      </c>
      <c r="B15" s="22">
        <v>6</v>
      </c>
      <c r="C15" s="22">
        <f t="shared" si="0"/>
        <v>0</v>
      </c>
      <c r="D15" s="22">
        <v>0</v>
      </c>
      <c r="E15" s="22">
        <f t="shared" si="2"/>
        <v>0</v>
      </c>
      <c r="F15" s="22">
        <f t="shared" si="3"/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1</v>
      </c>
      <c r="O15" s="21">
        <v>0</v>
      </c>
    </row>
    <row r="16" spans="1:15" x14ac:dyDescent="0.25">
      <c r="A16" s="9"/>
      <c r="B16" s="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4"/>
    </row>
    <row r="17" spans="1:16" ht="19.899999999999999" customHeight="1" x14ac:dyDescent="0.25">
      <c r="A17" s="20" t="s">
        <v>3</v>
      </c>
      <c r="B17" s="19"/>
      <c r="C17" s="18">
        <f t="shared" ref="C17:O17" si="4">SUM(C5:C15)</f>
        <v>188</v>
      </c>
      <c r="D17" s="18">
        <f t="shared" si="4"/>
        <v>77</v>
      </c>
      <c r="E17" s="18">
        <f t="shared" si="4"/>
        <v>188</v>
      </c>
      <c r="F17" s="18">
        <f>SUM(F5:F15)</f>
        <v>186</v>
      </c>
      <c r="G17" s="18">
        <f>SUM(G5:G15)</f>
        <v>43</v>
      </c>
      <c r="H17" s="18">
        <f>SUM(H5:H15)</f>
        <v>35</v>
      </c>
      <c r="I17" s="18">
        <f t="shared" si="4"/>
        <v>2</v>
      </c>
      <c r="J17" s="18">
        <f t="shared" si="4"/>
        <v>186</v>
      </c>
      <c r="K17" s="18">
        <f t="shared" si="4"/>
        <v>2</v>
      </c>
      <c r="L17" s="18">
        <f t="shared" si="4"/>
        <v>4</v>
      </c>
      <c r="M17" s="18">
        <f t="shared" si="4"/>
        <v>3</v>
      </c>
      <c r="N17" s="18">
        <f t="shared" si="4"/>
        <v>10</v>
      </c>
      <c r="O17" s="17">
        <f t="shared" si="4"/>
        <v>6</v>
      </c>
      <c r="P17" s="16"/>
    </row>
    <row r="18" spans="1:16" x14ac:dyDescent="0.25">
      <c r="A18" s="9"/>
      <c r="B18" s="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4"/>
    </row>
    <row r="19" spans="1:16" ht="26.25" customHeight="1" x14ac:dyDescent="0.25">
      <c r="A19" s="35" t="s">
        <v>2</v>
      </c>
      <c r="B19" s="36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2"/>
    </row>
    <row r="20" spans="1:16" x14ac:dyDescent="0.25">
      <c r="A20" s="9" t="s">
        <v>0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7"/>
    </row>
    <row r="21" spans="1:16" ht="27.4" customHeight="1" x14ac:dyDescent="0.25">
      <c r="A21" s="41" t="s">
        <v>1</v>
      </c>
      <c r="B21" s="42"/>
      <c r="C21" s="11">
        <f t="shared" ref="C21:O21" si="5">C17*C19</f>
        <v>0</v>
      </c>
      <c r="D21" s="11">
        <f t="shared" si="5"/>
        <v>0</v>
      </c>
      <c r="E21" s="11">
        <f t="shared" si="5"/>
        <v>0</v>
      </c>
      <c r="F21" s="11">
        <f t="shared" si="5"/>
        <v>0</v>
      </c>
      <c r="G21" s="11">
        <f t="shared" si="5"/>
        <v>0</v>
      </c>
      <c r="H21" s="11">
        <f t="shared" si="5"/>
        <v>0</v>
      </c>
      <c r="I21" s="11">
        <f t="shared" si="5"/>
        <v>0</v>
      </c>
      <c r="J21" s="11">
        <f t="shared" si="5"/>
        <v>0</v>
      </c>
      <c r="K21" s="11">
        <f t="shared" si="5"/>
        <v>0</v>
      </c>
      <c r="L21" s="11">
        <f t="shared" si="5"/>
        <v>0</v>
      </c>
      <c r="M21" s="11">
        <f t="shared" si="5"/>
        <v>0</v>
      </c>
      <c r="N21" s="11">
        <f t="shared" si="5"/>
        <v>0</v>
      </c>
      <c r="O21" s="10">
        <f t="shared" si="5"/>
        <v>0</v>
      </c>
    </row>
    <row r="22" spans="1:16" x14ac:dyDescent="0.25">
      <c r="A22" s="9" t="s">
        <v>0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/>
    </row>
    <row r="23" spans="1:16" ht="28.15" customHeight="1" thickBot="1" x14ac:dyDescent="0.4">
      <c r="A23" s="6" t="s">
        <v>27</v>
      </c>
      <c r="B23" s="5"/>
      <c r="C23" s="5"/>
      <c r="D23" s="2"/>
      <c r="E23" s="2"/>
      <c r="F23" s="2"/>
      <c r="G23" s="2"/>
      <c r="H23" s="40">
        <f>SUM(C21:O21)</f>
        <v>0</v>
      </c>
      <c r="I23" s="40"/>
      <c r="J23" s="4" t="s">
        <v>0</v>
      </c>
      <c r="K23" s="3"/>
      <c r="L23" s="2"/>
      <c r="M23" s="2"/>
      <c r="N23" s="2"/>
      <c r="O23" s="1"/>
    </row>
    <row r="25" spans="1:16" x14ac:dyDescent="0.25">
      <c r="E25" s="28"/>
      <c r="F25" s="28"/>
    </row>
    <row r="26" spans="1:16" x14ac:dyDescent="0.25">
      <c r="A26" s="30" t="s">
        <v>31</v>
      </c>
      <c r="E26" s="28"/>
      <c r="F26" s="28"/>
    </row>
    <row r="27" spans="1:16" x14ac:dyDescent="0.25">
      <c r="A27" t="s">
        <v>32</v>
      </c>
    </row>
    <row r="28" spans="1:16" x14ac:dyDescent="0.25">
      <c r="A28" t="s">
        <v>36</v>
      </c>
    </row>
    <row r="29" spans="1:16" x14ac:dyDescent="0.25">
      <c r="A29" t="s">
        <v>35</v>
      </c>
    </row>
  </sheetData>
  <mergeCells count="4">
    <mergeCell ref="A19:B19"/>
    <mergeCell ref="A1:O1"/>
    <mergeCell ref="H23:I23"/>
    <mergeCell ref="A21:B21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František Dočekal</dc:creator>
  <cp:lastModifiedBy>Ing. Jana Fillová</cp:lastModifiedBy>
  <dcterms:created xsi:type="dcterms:W3CDTF">2022-01-19T09:26:29Z</dcterms:created>
  <dcterms:modified xsi:type="dcterms:W3CDTF">2022-02-03T13:10:55Z</dcterms:modified>
</cp:coreProperties>
</file>