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<sst xmlns="http://schemas.openxmlformats.org/spreadsheetml/2006/main" count="17" uniqueCount="17">
  <si>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</si>
  <si>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</si>
  <si>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</si>
  <si>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</si>
  <si>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</si>
  <si>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</si>
  <si>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</si>
  <si>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</si>
  <si>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</si>
  <si>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</si>
  <si>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</si>
  <si>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</si>
  <si>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</si>
  <si>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</si>
  <si>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Laboratorní vzpřímený mikroskop pro pozorování v procházejícím světle</t>
  </si>
  <si>
    <t xml:space="preserve">část č. 1 VZ: Studentské laboratorní mikroskopy </t>
  </si>
  <si>
    <t>Mikroskopy pro LF 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</si>
</sst>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 indent="1"/>
    </xf>
    <xf numFmtId="0" fontId="14" fillId="0" borderId="17" xfId="0" applyFont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wrapText="1" indent="1"/>
    </xf>
    <xf numFmtId="0" fontId="15" fillId="0" borderId="18" xfId="0" applyFont="1" applyBorder="1" applyAlignment="1">
      <alignment horizontal="left" wrapText="1" indent="1"/>
    </xf>
    <xf numFmtId="0" fontId="7" fillId="0" borderId="16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21" xfId="0" applyFont="1" applyFill="1" applyBorder="1" applyAlignment="1">
      <alignment horizontal="left" vertical="center" wrapText="1" indent="1"/>
    </xf>
    <xf numFmtId="0" fontId="57" fillId="34" borderId="22" xfId="0" applyFont="1" applyFill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indent="1"/>
    </xf>
    <xf numFmtId="171" fontId="58" fillId="34" borderId="21" xfId="0" applyNumberFormat="1" applyFont="1" applyFill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6" fillId="0" borderId="20" xfId="0" applyFont="1" applyBorder="1" applyAlignment="1">
      <alignment horizontal="right" vertical="center" wrapText="1" indent="1"/>
    </xf>
    <xf numFmtId="0" fontId="57" fillId="34" borderId="24" xfId="0" applyFont="1" applyFill="1" applyBorder="1" applyAlignment="1">
      <alignment horizontal="left" vertical="center" wrapText="1" indent="1"/>
    </xf>
    <xf numFmtId="0" fontId="57" fillId="34" borderId="25" xfId="0" applyFont="1" applyFill="1" applyBorder="1" applyAlignment="1">
      <alignment horizontal="left" vertical="center" wrapText="1" indent="1"/>
    </xf>
    <xf numFmtId="0" fontId="11" fillId="0" borderId="26" xfId="0" applyFont="1" applyBorder="1" applyAlignment="1">
      <alignment horizontal="left" indent="1"/>
    </xf>
    <xf numFmtId="171" fontId="58" fillId="34" borderId="24" xfId="0" applyNumberFormat="1" applyFont="1" applyFill="1" applyBorder="1" applyAlignment="1">
      <alignment horizontal="right" vertical="center" wrapText="1" indent="1"/>
    </xf>
    <xf numFmtId="0" fontId="6" fillId="0" borderId="27" xfId="0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30" xfId="0" applyNumberFormat="1" applyFont="1" applyBorder="1" applyAlignment="1">
      <alignment horizontal="center" vertical="center" wrapText="1"/>
    </xf>
    <xf numFmtId="171" fontId="59" fillId="33" borderId="13" xfId="0" applyNumberFormat="1" applyFont="1" applyFill="1" applyBorder="1" applyAlignment="1">
      <alignment horizontal="right" vertical="center" wrapText="1" indent="1"/>
    </xf>
    <xf numFmtId="171" fontId="59" fillId="33" borderId="30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7" fillId="34" borderId="31" xfId="0" applyFont="1" applyFill="1" applyBorder="1" applyAlignment="1">
      <alignment horizontal="left" vertical="center" wrapText="1" indent="1"/>
    </xf>
    <xf numFmtId="0" fontId="57" fillId="34" borderId="32" xfId="0" applyFont="1" applyFill="1" applyBorder="1" applyAlignment="1">
      <alignment horizontal="left" vertical="center" wrapText="1" indent="1"/>
    </xf>
    <xf numFmtId="0" fontId="57" fillId="34" borderId="33" xfId="0" applyFont="1" applyFill="1" applyBorder="1" applyAlignment="1">
      <alignment horizontal="left" vertical="center" wrapText="1" indent="1"/>
    </xf>
    <xf numFmtId="171" fontId="58" fillId="34" borderId="34" xfId="0" applyNumberFormat="1" applyFont="1" applyFill="1" applyBorder="1" applyAlignment="1">
      <alignment horizontal="right" vertical="center" wrapText="1" indent="1"/>
    </xf>
    <xf numFmtId="0" fontId="6" fillId="0" borderId="35" xfId="0" applyFont="1" applyBorder="1" applyAlignment="1">
      <alignment horizontal="right" vertical="center" wrapText="1" indent="1"/>
    </xf>
    <xf numFmtId="0" fontId="6" fillId="0" borderId="19" xfId="0" applyFont="1" applyBorder="1" applyAlignment="1">
      <alignment horizontal="right" vertical="center" wrapText="1" indent="1"/>
    </xf>
    <xf numFmtId="171" fontId="59" fillId="0" borderId="13" xfId="0" applyNumberFormat="1" applyFont="1" applyBorder="1" applyAlignment="1">
      <alignment horizontal="right" vertical="center" wrapText="1" indent="1"/>
    </xf>
    <xf numFmtId="171" fontId="59" fillId="0" borderId="30" xfId="0" applyNumberFormat="1" applyFont="1" applyBorder="1" applyAlignment="1">
      <alignment horizontal="right" vertical="center" wrapText="1" indent="1"/>
    </xf>
    <xf numFmtId="171" fontId="59" fillId="0" borderId="14" xfId="0" applyNumberFormat="1" applyFont="1" applyBorder="1" applyAlignment="1">
      <alignment horizontal="right" vertical="center" wrapText="1" indent="1"/>
    </xf>
    <xf numFmtId="171" fontId="59" fillId="0" borderId="36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57" fillId="0" borderId="12" xfId="0" applyFont="1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tabSelected="1" zoomScale="70" zoomScaleNormal="70" zoomScalePageLayoutView="0" workbookViewId="0" topLeftCell="A4">
      <selection activeCell="B5" sqref="B5:H5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43" t="s">
        <v>13</v>
      </c>
      <c r="G2" s="43"/>
      <c r="H2" s="43"/>
      <c r="I2" s="43"/>
    </row>
    <row r="3" spans="2:6" ht="45" customHeight="1" thickBot="1">
      <c r="B3" s="44" t="s">
        <v>10</v>
      </c>
      <c r="C3" s="45"/>
      <c r="D3" s="46"/>
      <c r="E3" s="47"/>
      <c r="F3" s="48"/>
    </row>
    <row r="4" spans="2:4" ht="16.5" customHeight="1" thickBot="1">
      <c r="B4" s="3"/>
      <c r="C4" s="3"/>
      <c r="D4" s="2"/>
    </row>
    <row r="5" spans="2:8" ht="44.25" customHeight="1" thickBot="1">
      <c r="B5" s="14" t="s">
        <v>16</v>
      </c>
      <c r="C5" s="15"/>
      <c r="D5" s="16"/>
      <c r="E5" s="16"/>
      <c r="F5" s="16"/>
      <c r="G5" s="16"/>
      <c r="H5" s="17"/>
    </row>
    <row r="6" spans="2:8" ht="44.25" customHeight="1" thickBot="1">
      <c r="B6" s="14" t="s">
        <v>15</v>
      </c>
      <c r="C6" s="15"/>
      <c r="D6" s="16"/>
      <c r="E6" s="16"/>
      <c r="F6" s="16"/>
      <c r="G6" s="16"/>
      <c r="H6" s="17"/>
    </row>
    <row r="7" ht="15.75" customHeight="1" thickBot="1"/>
    <row r="8" spans="2:10" ht="57" customHeight="1" thickBot="1">
      <c r="B8" s="10" t="s">
        <v>0</v>
      </c>
      <c r="C8" s="59" t="s">
        <v>8</v>
      </c>
      <c r="D8" s="60"/>
      <c r="E8" s="11" t="s">
        <v>1</v>
      </c>
      <c r="F8" s="11" t="s">
        <v>7</v>
      </c>
      <c r="G8" s="11" t="s">
        <v>5</v>
      </c>
      <c r="H8" s="11" t="s">
        <v>6</v>
      </c>
      <c r="I8" s="12" t="s">
        <v>11</v>
      </c>
      <c r="J8" s="13" t="s">
        <v>2</v>
      </c>
    </row>
    <row r="9" spans="2:10" ht="38.25" customHeight="1">
      <c r="B9" s="37">
        <v>1</v>
      </c>
      <c r="C9" s="61" t="s">
        <v>14</v>
      </c>
      <c r="D9" s="62"/>
      <c r="E9" s="39">
        <v>2</v>
      </c>
      <c r="F9" s="41"/>
      <c r="G9" s="55">
        <f>E9*F9</f>
        <v>0</v>
      </c>
      <c r="H9" s="55">
        <f>G9*0.21</f>
        <v>0</v>
      </c>
      <c r="I9" s="57">
        <f>G9+H9</f>
        <v>0</v>
      </c>
      <c r="J9" s="21">
        <v>9801</v>
      </c>
    </row>
    <row r="10" spans="2:10" ht="38.25" customHeight="1">
      <c r="B10" s="38"/>
      <c r="C10" s="63"/>
      <c r="D10" s="64"/>
      <c r="E10" s="40"/>
      <c r="F10" s="42"/>
      <c r="G10" s="56"/>
      <c r="H10" s="56"/>
      <c r="I10" s="58"/>
      <c r="J10" s="22"/>
    </row>
    <row r="11" spans="2:9" ht="13.5" thickBot="1">
      <c r="B11" s="4"/>
      <c r="C11" s="4"/>
      <c r="D11" s="5"/>
      <c r="E11" s="5"/>
      <c r="F11" s="5"/>
      <c r="G11" s="5"/>
      <c r="H11" s="5"/>
      <c r="I11" s="6"/>
    </row>
    <row r="12" spans="2:9" ht="41.25" customHeight="1">
      <c r="B12" s="49" t="s">
        <v>3</v>
      </c>
      <c r="C12" s="50"/>
      <c r="D12" s="51"/>
      <c r="E12" s="9"/>
      <c r="F12" s="52">
        <f>SUM(G9:G10)</f>
        <v>0</v>
      </c>
      <c r="G12" s="53"/>
      <c r="H12" s="53"/>
      <c r="I12" s="54"/>
    </row>
    <row r="13" spans="2:9" ht="41.25" customHeight="1">
      <c r="B13" s="25" t="s">
        <v>4</v>
      </c>
      <c r="C13" s="26"/>
      <c r="D13" s="27"/>
      <c r="E13" s="8"/>
      <c r="F13" s="28">
        <f>SUM(H9:H10)</f>
        <v>0</v>
      </c>
      <c r="G13" s="29"/>
      <c r="H13" s="29"/>
      <c r="I13" s="30"/>
    </row>
    <row r="14" spans="2:9" ht="41.25" customHeight="1" thickBot="1">
      <c r="B14" s="31" t="s">
        <v>9</v>
      </c>
      <c r="C14" s="32"/>
      <c r="D14" s="33"/>
      <c r="E14" s="8"/>
      <c r="F14" s="34">
        <f>SUM(I9:I10)</f>
        <v>0</v>
      </c>
      <c r="G14" s="35"/>
      <c r="H14" s="35"/>
      <c r="I14" s="36"/>
    </row>
    <row r="15" ht="19.5" customHeight="1" thickBot="1"/>
    <row r="16" spans="5:9" ht="36" customHeight="1" thickBot="1">
      <c r="E16" s="7"/>
      <c r="F16" s="18" t="s">
        <v>12</v>
      </c>
      <c r="G16" s="19"/>
      <c r="H16" s="19"/>
      <c r="I16" s="20"/>
    </row>
    <row r="19" spans="2:10" ht="38.25" customHeight="1">
      <c r="B19" s="23"/>
      <c r="C19" s="23"/>
      <c r="D19" s="24"/>
      <c r="E19" s="24"/>
      <c r="F19" s="24"/>
      <c r="G19" s="24"/>
      <c r="H19" s="24"/>
      <c r="I19" s="24"/>
      <c r="J19" s="24"/>
    </row>
  </sheetData>
  <sheetProtection/>
  <mergeCells count="21">
    <mergeCell ref="C9:D10"/>
    <mergeCell ref="F9:F10"/>
    <mergeCell ref="F2:I2"/>
    <mergeCell ref="B3:F3"/>
    <mergeCell ref="B12:D12"/>
    <mergeCell ref="F12:I12"/>
    <mergeCell ref="H9:H10"/>
    <mergeCell ref="I9:I10"/>
    <mergeCell ref="C8:D8"/>
    <mergeCell ref="B5:H5"/>
    <mergeCell ref="G9:G10"/>
    <mergeCell ref="B6:H6"/>
    <mergeCell ref="F16:I16"/>
    <mergeCell ref="J9:J10"/>
    <mergeCell ref="B19:J19"/>
    <mergeCell ref="B13:D13"/>
    <mergeCell ref="F13:I13"/>
    <mergeCell ref="B14:D14"/>
    <mergeCell ref="F14:I14"/>
    <mergeCell ref="B9:B10"/>
    <mergeCell ref="E9:E10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2022-03-29T12:49:13Z</dcterms:modified>
  <cp:category/>
  <cp:version/>
  <cp:contentType/>
  <cp:contentStatus/>
</cp:coreProperties>
</file>