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36616" yWindow="65416" windowWidth="29040" windowHeight="17640" activeTab="0"/>
  </bookViews>
  <sheets>
    <sheet name="Tech. specifikace - standardy" sheetId="1" r:id="rId1"/>
    <sheet name="Položkový rozpočet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<sst xmlns="http://schemas.openxmlformats.org/spreadsheetml/2006/main" count="60" uniqueCount="48">
  <si>
    <t>Název položky</t>
  </si>
  <si>
    <t>Ilustrační vizualizace</t>
  </si>
  <si>
    <t>Číslo pracoviště</t>
  </si>
  <si>
    <t>Položka</t>
  </si>
  <si>
    <t>1111/0001</t>
  </si>
  <si>
    <t>číslo položky</t>
  </si>
  <si>
    <t>Specifikace položky</t>
  </si>
  <si>
    <t>Použité vzorové vyobrazení dokumentuje slovně vymezené technické podmínky a umožňuje uchazečům utvořit si představu o estetických vlastnostech předmětu veřejné zakázky, které nelze popsat slovy.</t>
  </si>
  <si>
    <t>Typizované položky</t>
  </si>
  <si>
    <t>Celková nabídková cena v Kč bez DPH</t>
  </si>
  <si>
    <t>Cena za 1 ks v Kč bez DPH</t>
  </si>
  <si>
    <t>Celková cena v Kč bez DPH</t>
  </si>
  <si>
    <t>Počet ks</t>
  </si>
  <si>
    <t>Název pracoviště</t>
  </si>
  <si>
    <t>Kontaktní osoba pro převzetí zboží</t>
  </si>
  <si>
    <t>Místo předání zboží</t>
  </si>
  <si>
    <t>Zdroj financování</t>
  </si>
  <si>
    <t>Estetiské nároky na prvek jsou vyjádřeny přiloženým vyobrazením.
Dodavatel je oprávněn nabídnout rovnocenné řešení.</t>
  </si>
  <si>
    <t>Model</t>
  </si>
  <si>
    <t xml:space="preserve"> Výrobce</t>
  </si>
  <si>
    <t>Židle konferenční stohovatelná</t>
  </si>
  <si>
    <t>Plastová stohovatelná židle</t>
  </si>
  <si>
    <t xml:space="preserve">Odolná, plastová stohovatelná židle 
Materiál polypropylen se skelným vláknem nebo obdobný materiál se stejnými vlastnostmi - odolností a nosností
nosnost min. 120 kg
výška sedáku:  z rozsahu  45 - 50 cm, 
výška židle: z rozsahu 80 - 90 cm
výběr minimálně ze 4 různých barevných variant.
Výběr finální barevné kombinace bude upraven/vybrán dle nabídky ze vzorníku výrobce. </t>
  </si>
  <si>
    <t xml:space="preserve">Čalouněná jednací židle, textilní potah sedáku a opěráku, konstrukce: čtyřnohý nosný rám z ocelových trubek černé barvy, zadní strana opěráku a spodní část sedáku krytá plastem, stohovatelná -  min. 5 ks, nosnost min. 110 kg.
v případě barvy látkového sedáku a opěrky, musí být výběr minimálně ze 4 různých barevných variant.
Výběr finální barevné kombinace bude případně upraven/vybrán dle nabídky ze vzorníku výrobce. </t>
  </si>
  <si>
    <t>Židle seminární</t>
  </si>
  <si>
    <t>požadavky viz. technická specifikace - finální výběr z katalogu výrobce</t>
  </si>
  <si>
    <t>Dobba dodání od účinnosti smlouvy</t>
  </si>
  <si>
    <t>II. chirurgická klinika</t>
  </si>
  <si>
    <t>Fakultní nemocnice u sv. Anny v Brně,Pekařská 664/53, 656 91 Brno, pavilon A2, 5. patro</t>
  </si>
  <si>
    <t>60 dnů</t>
  </si>
  <si>
    <t>90 dnů</t>
  </si>
  <si>
    <t>Lea Müllerová
telefon: 543 182 431
e-mail: sekr.2chk@fnusa.cz
e‑mail: 2375@mail.muni.cz
MUDr. Tomáš Novotný, Ph.D
tel.: 543 182 433
E‑mail: 23163@mail.muni.cz</t>
  </si>
  <si>
    <t>Mgr. Jan Dvořáček, DiS.
telefon: 549 49 2833
e‑mail: dvoracek@med.muni.cz</t>
  </si>
  <si>
    <t>Simulační centrum</t>
  </si>
  <si>
    <t>Gynekologicko-porodnická klinika</t>
  </si>
  <si>
    <t>Ústav lékařské genetiky a genomiky</t>
  </si>
  <si>
    <t>Bc. Kateřina Stehlíková, DiS.
telefon: 549 49 6071
e‑mail: katerina.stehlikova@med.muni.cz</t>
  </si>
  <si>
    <t>2 židle - Univerzitní kampus Brno, Kamenice 126/3, 625 00 Brno, budova F1B1, 6 patro
4 židle - Dětská nemocnice, Černopolní 212/9, 662 63 Brno, pavilon G, 3NP</t>
  </si>
  <si>
    <t>Ing. Kateřina Kaderková, MBA
telefon: 532 23 3843, 3902
e‑mail: Kaderkova.Katerina@fnbrno.cz</t>
  </si>
  <si>
    <t>FN Brno Bohunice, Obilní trh 526/11, 602 00 Brno, pavilon C2</t>
  </si>
  <si>
    <t>Univerzitní kampus Brno, Kamenice 126/3, 625 00 Brno, budova F37, 4. patro</t>
  </si>
  <si>
    <t>barevné provedení/ barevná kombinace</t>
  </si>
  <si>
    <t>Dřevěná židle, materiál masivní buk, případně jiné masivní dřevo.
Látkový sedák
V případě barevného dekoru dřeva a barvy látkového sedáku, musí být výběr minimálně ze 4 různých barevných variant.
Barevné provedení dřeva: jednou z dostupných variant musí být  odstín v dekoru buk
Barva látkového podsedáku: jednou z dostupných variant musí být odstín oranžové barvy nebo tmavě béžové
Výběr finální barevné kombinace bude případně upraven/vybrán dle nabídky ze vzorníku výrobce. 
Opěrka nečalouněná. 
Nosnost minimálně 110 kg. 
Výška minimálně 90 cm, 
šířka 45-55 cm, hloubka 45-55 cm, výška sedáku 46-50 cm.
Povrchová úprava: Moření a lakování.
židle musí být vhodná  do zátěžových prostor, jelikož bude využívána jako židle konferenční</t>
  </si>
  <si>
    <t>Dřevěná židle</t>
  </si>
  <si>
    <t>Konferenční a seminární židle pro LF MU - položkový rozpočet</t>
  </si>
  <si>
    <t>Konferenční a seminární židle pro LF MU</t>
  </si>
  <si>
    <t>tmavě šedá s šedým podsedákem</t>
  </si>
  <si>
    <r>
      <t xml:space="preserve">Zadavatel v roce 2020 pořídil seminární židle od výrobce Pedrali, model ARA, a to v počtu cca 250 kusů pro prostory pracoviště Simulačního centra. V roce 2022 došlo k neplánované změně provozních potřeb a vyvstala potřeba doplnit/ navýšit počet stávajících židlí. Zadavatel tyto seminární židle využívá v rámci jednotlivých místností Simulačního centra a často (i několikrát do měsíce) dochází k přeskupení (přemístění) těchto židlí mezi jednotlivými místnosti pro zajištění potřeb výuky.
Z tohoto důvodu musejí být nově pořizované židle plně kompatibilní se stávajícími (musejí být stohovatelné se stávajícími) židlemi, aby bylo možné nově pořizované židle bez problémů začlenit do stávajícího inventáře a využívat bez omezení (na základě těchto uvedených objektivních skutečností zadavatel preferuje židle od výrobce Pedrali, model ARA)
Specifikace pro židle je tato:
- lehká stohovatelná židle bez područek,
- jednoduchý funkční design a vysoká mechanická odolnost
- konstrukce musí podporovat ergonomické sezení
- tělo židle a sedák z polypropylénu vyztuženého skelnými vlákny,
- </t>
    </r>
    <r>
      <rPr>
        <b/>
        <sz val="9"/>
        <color theme="1"/>
        <rFont val="Calibri"/>
        <family val="2"/>
        <scheme val="minor"/>
      </rPr>
      <t>součástí standardu - čalouněný sedák - tepelně tvarovaný podsedák přichycený skrytě k tělu židle, vodotěsný a odolný proti skvrnám</t>
    </r>
    <r>
      <rPr>
        <sz val="9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>- barevné provedení: tmavě šedá s šedým podsedákem</t>
    </r>
    <r>
      <rPr>
        <sz val="9"/>
        <color theme="1"/>
        <rFont val="Calibri"/>
        <family val="2"/>
        <scheme val="minor"/>
      </rPr>
      <t xml:space="preserve">
- šířka 490-500 mm
- hloubka 460-470 mm
- výška 830-850 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</si>
</sst>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00000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3" fontId="0" fillId="0" borderId="0" xfId="0" applyNumberFormat="1" applyBorder="1" applyAlignment="1">
      <alignment horizontal="left" indent="1"/>
    </xf>
    <xf numFmtId="0" fontId="0" fillId="0" borderId="0" xfId="0" applyBorder="1" applyAlignment="1">
      <alignment horizontal="left" indent="1"/>
    </xf>
    <xf numFmtId="164" fontId="0" fillId="0" borderId="0" xfId="0" applyNumberFormat="1" applyAlignment="1">
      <alignment horizontal="right" vertical="center" indent="1"/>
    </xf>
    <xf numFmtId="164" fontId="0" fillId="0" borderId="1" xfId="0" applyNumberFormat="1" applyBorder="1" applyAlignment="1">
      <alignment horizontal="right" vertical="center" indent="1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0" fontId="5" fillId="0" borderId="2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0" fillId="0" borderId="0" xfId="0"/>
    <xf numFmtId="0" fontId="0" fillId="2" borderId="6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164" fontId="0" fillId="2" borderId="6" xfId="0" applyNumberFormat="1" applyFill="1" applyBorder="1" applyAlignment="1">
      <alignment horizontal="right" vertical="center" wrapText="1" indent="1"/>
    </xf>
    <xf numFmtId="164" fontId="0" fillId="0" borderId="6" xfId="0" applyNumberFormat="1" applyBorder="1" applyAlignment="1">
      <alignment horizontal="right" vertical="center" wrapText="1" indent="1"/>
    </xf>
    <xf numFmtId="0" fontId="0" fillId="0" borderId="6" xfId="0" applyBorder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4" fillId="0" borderId="6" xfId="0" applyFont="1" applyBorder="1" applyAlignment="1">
      <alignment horizontal="left" vertical="center" wrapText="1" indent="1"/>
    </xf>
    <xf numFmtId="0" fontId="3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indent="1"/>
    </xf>
    <xf numFmtId="0" fontId="3" fillId="0" borderId="6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 inden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" fillId="0" borderId="7" xfId="0" applyFont="1" applyBorder="1" applyAlignment="1">
      <alignment horizontal="left" vertical="center" wrapText="1" indent="1"/>
    </xf>
    <xf numFmtId="0" fontId="0" fillId="0" borderId="8" xfId="0" applyBorder="1" applyAlignment="1">
      <alignment horizontal="left" indent="1"/>
    </xf>
    <xf numFmtId="0" fontId="0" fillId="0" borderId="9" xfId="0" applyBorder="1" applyAlignment="1">
      <alignment horizontal="left" indent="1"/>
    </xf>
    <xf numFmtId="0" fontId="2" fillId="0" borderId="8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657225</xdr:colOff>
      <xdr:row>7</xdr:row>
      <xdr:rowOff>428625</xdr:rowOff>
    </xdr:from>
    <xdr:to>
      <xdr:col>3</xdr:col>
      <xdr:colOff>1600200</xdr:colOff>
      <xdr:row>7</xdr:row>
      <xdr:rowOff>1971675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75" y="2657475"/>
          <a:ext cx="942975" cy="15430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838200</xdr:colOff>
      <xdr:row>8</xdr:row>
      <xdr:rowOff>342900</xdr:rowOff>
    </xdr:from>
    <xdr:to>
      <xdr:col>3</xdr:col>
      <xdr:colOff>2057400</xdr:colOff>
      <xdr:row>8</xdr:row>
      <xdr:rowOff>1638300</xdr:rowOff>
    </xdr:to>
    <xdr:pic>
      <xdr:nvPicPr>
        <xdr:cNvPr id="10" name="Obrázek 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33850" y="5391150"/>
          <a:ext cx="12192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762000</xdr:colOff>
      <xdr:row>8</xdr:row>
      <xdr:rowOff>2133600</xdr:rowOff>
    </xdr:from>
    <xdr:to>
      <xdr:col>3</xdr:col>
      <xdr:colOff>2181225</xdr:colOff>
      <xdr:row>8</xdr:row>
      <xdr:rowOff>3552825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50" y="7181850"/>
          <a:ext cx="1419225" cy="1419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942975</xdr:colOff>
      <xdr:row>10</xdr:row>
      <xdr:rowOff>180975</xdr:rowOff>
    </xdr:from>
    <xdr:to>
      <xdr:col>3</xdr:col>
      <xdr:colOff>2209800</xdr:colOff>
      <xdr:row>10</xdr:row>
      <xdr:rowOff>1447800</xdr:rowOff>
    </xdr:to>
    <xdr:pic>
      <xdr:nvPicPr>
        <xdr:cNvPr id="14" name="Obrázek 13" descr="Židle BORA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38625" y="10801350"/>
          <a:ext cx="126682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819150</xdr:colOff>
      <xdr:row>9</xdr:row>
      <xdr:rowOff>104775</xdr:rowOff>
    </xdr:from>
    <xdr:to>
      <xdr:col>3</xdr:col>
      <xdr:colOff>2266950</xdr:colOff>
      <xdr:row>9</xdr:row>
      <xdr:rowOff>1543050</xdr:rowOff>
    </xdr:to>
    <xdr:pic>
      <xdr:nvPicPr>
        <xdr:cNvPr id="11" name="Obrázek 10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8972550"/>
          <a:ext cx="1447800" cy="1447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14"/>
  <sheetViews>
    <sheetView tabSelected="1" zoomScale="85" zoomScaleNormal="85" workbookViewId="0" topLeftCell="A7">
      <selection activeCell="E9" sqref="E9"/>
    </sheetView>
  </sheetViews>
  <sheetFormatPr defaultColWidth="9.140625" defaultRowHeight="15"/>
  <cols>
    <col min="1" max="1" width="7.00390625" style="20" customWidth="1"/>
    <col min="2" max="2" width="14.421875" style="21" customWidth="1"/>
    <col min="3" max="3" width="28.00390625" style="34" customWidth="1"/>
    <col min="4" max="4" width="48.7109375" style="20" customWidth="1"/>
    <col min="5" max="5" width="61.140625" style="20" customWidth="1"/>
    <col min="6" max="7" width="28.140625" style="20" customWidth="1"/>
    <col min="8" max="16384" width="9.140625" style="20" customWidth="1"/>
  </cols>
  <sheetData>
    <row r="2" spans="2:7" ht="43.5" customHeight="1">
      <c r="B2" s="45" t="s">
        <v>45</v>
      </c>
      <c r="C2" s="46"/>
      <c r="D2" s="46"/>
      <c r="E2" s="46"/>
      <c r="F2" s="46"/>
      <c r="G2" s="46"/>
    </row>
    <row r="4" spans="2:5" ht="39" customHeight="1">
      <c r="B4" s="43" t="s">
        <v>8</v>
      </c>
      <c r="C4" s="43"/>
      <c r="D4" s="43"/>
      <c r="E4" s="43"/>
    </row>
    <row r="6" spans="2:7" ht="33" customHeight="1">
      <c r="B6" s="27" t="s">
        <v>5</v>
      </c>
      <c r="C6" s="27" t="s">
        <v>0</v>
      </c>
      <c r="D6" s="27" t="s">
        <v>1</v>
      </c>
      <c r="E6" s="27" t="s">
        <v>6</v>
      </c>
      <c r="F6" s="28" t="s">
        <v>18</v>
      </c>
      <c r="G6" s="28" t="s">
        <v>19</v>
      </c>
    </row>
    <row r="8" spans="2:14" ht="222" customHeight="1">
      <c r="B8" s="25">
        <v>1</v>
      </c>
      <c r="C8" s="33" t="s">
        <v>43</v>
      </c>
      <c r="D8" s="24"/>
      <c r="E8" s="22" t="s">
        <v>42</v>
      </c>
      <c r="F8" s="19"/>
      <c r="G8" s="19"/>
      <c r="N8"/>
    </row>
    <row r="9" spans="2:12" ht="300.75" customHeight="1">
      <c r="B9" s="25">
        <v>2</v>
      </c>
      <c r="C9" s="33" t="s">
        <v>24</v>
      </c>
      <c r="D9" s="24"/>
      <c r="E9" s="22" t="s">
        <v>47</v>
      </c>
      <c r="F9" s="19"/>
      <c r="G9" s="19"/>
      <c r="J9"/>
      <c r="L9"/>
    </row>
    <row r="10" spans="2:7" ht="138" customHeight="1">
      <c r="B10" s="25">
        <v>3</v>
      </c>
      <c r="C10" s="33" t="s">
        <v>20</v>
      </c>
      <c r="D10" s="24"/>
      <c r="E10" s="22" t="s">
        <v>23</v>
      </c>
      <c r="F10" s="19"/>
      <c r="G10" s="19"/>
    </row>
    <row r="11" spans="2:7" ht="129" customHeight="1">
      <c r="B11" s="25">
        <v>4</v>
      </c>
      <c r="C11" s="38" t="s">
        <v>21</v>
      </c>
      <c r="D11" s="37"/>
      <c r="E11" s="2" t="s">
        <v>22</v>
      </c>
      <c r="F11" s="19"/>
      <c r="G11" s="19"/>
    </row>
    <row r="12" spans="2:5" s="2" customFormat="1" ht="12">
      <c r="B12" s="26"/>
      <c r="C12" s="33"/>
      <c r="D12" s="22"/>
      <c r="E12" s="22"/>
    </row>
    <row r="13" spans="2:10" ht="33.75" customHeight="1">
      <c r="B13" s="44" t="s">
        <v>17</v>
      </c>
      <c r="C13" s="44"/>
      <c r="D13" s="44"/>
      <c r="E13" s="44"/>
      <c r="F13" s="23"/>
      <c r="G13" s="23"/>
      <c r="H13" s="23"/>
      <c r="I13" s="23"/>
      <c r="J13" s="23"/>
    </row>
    <row r="14" spans="2:10" ht="33.75" customHeight="1">
      <c r="B14" s="44" t="s">
        <v>7</v>
      </c>
      <c r="C14" s="44"/>
      <c r="D14" s="44"/>
      <c r="E14" s="44"/>
      <c r="F14" s="23"/>
      <c r="G14" s="23"/>
      <c r="H14" s="23"/>
      <c r="I14" s="23"/>
      <c r="J14" s="23"/>
    </row>
  </sheetData>
  <mergeCells count="4">
    <mergeCell ref="B4:E4"/>
    <mergeCell ref="B13:E13"/>
    <mergeCell ref="B14:E14"/>
    <mergeCell ref="B2:G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O12"/>
  <sheetViews>
    <sheetView zoomScale="85" zoomScaleNormal="85" workbookViewId="0" topLeftCell="A1">
      <selection activeCell="I19" sqref="I19"/>
    </sheetView>
  </sheetViews>
  <sheetFormatPr defaultColWidth="9.140625" defaultRowHeight="15"/>
  <cols>
    <col min="1" max="1" width="9.140625" style="18" customWidth="1"/>
    <col min="3" max="3" width="32.00390625" style="0" customWidth="1"/>
    <col min="4" max="4" width="23.7109375" style="0" customWidth="1"/>
    <col min="5" max="5" width="15.8515625" style="18" customWidth="1"/>
    <col min="6" max="6" width="14.57421875" style="0" customWidth="1"/>
    <col min="7" max="7" width="18.57421875" style="0" customWidth="1"/>
    <col min="8" max="8" width="4.57421875" style="0" customWidth="1"/>
    <col min="9" max="9" width="27.00390625" style="0" customWidth="1"/>
    <col min="11" max="11" width="12.00390625" style="0" customWidth="1"/>
    <col min="12" max="12" width="17.8515625" style="0" customWidth="1"/>
    <col min="13" max="13" width="30.57421875" style="0" customWidth="1"/>
    <col min="14" max="14" width="42.140625" style="18" customWidth="1"/>
    <col min="15" max="15" width="11.28125" style="0" customWidth="1"/>
    <col min="16" max="16" width="18.140625" style="0" customWidth="1"/>
  </cols>
  <sheetData>
    <row r="1" ht="15.75" thickBot="1"/>
    <row r="2" spans="2:9" ht="28.5" customHeight="1" thickBot="1">
      <c r="B2" s="47" t="s">
        <v>44</v>
      </c>
      <c r="C2" s="48"/>
      <c r="D2" s="48"/>
      <c r="E2" s="48"/>
      <c r="F2" s="48"/>
      <c r="G2" s="48"/>
      <c r="H2" s="48"/>
      <c r="I2" s="49"/>
    </row>
    <row r="3" spans="3:9" ht="15.75" thickBot="1">
      <c r="C3" s="3"/>
      <c r="D3" s="4"/>
      <c r="E3" s="4"/>
      <c r="F3" s="4"/>
      <c r="G3" s="4"/>
      <c r="H3" s="4"/>
      <c r="I3" s="4"/>
    </row>
    <row r="4" spans="2:15" ht="54.75" customHeight="1" thickBot="1">
      <c r="B4" s="8" t="s">
        <v>3</v>
      </c>
      <c r="C4" s="8" t="s">
        <v>0</v>
      </c>
      <c r="D4" s="9" t="s">
        <v>41</v>
      </c>
      <c r="E4" s="9" t="s">
        <v>26</v>
      </c>
      <c r="F4" s="9" t="s">
        <v>12</v>
      </c>
      <c r="G4" s="10" t="s">
        <v>10</v>
      </c>
      <c r="H4" s="11"/>
      <c r="I4" s="12" t="s">
        <v>11</v>
      </c>
      <c r="J4" s="13"/>
      <c r="K4" s="14" t="s">
        <v>2</v>
      </c>
      <c r="L4" s="17" t="s">
        <v>13</v>
      </c>
      <c r="M4" s="15" t="s">
        <v>14</v>
      </c>
      <c r="N4" s="16" t="s">
        <v>15</v>
      </c>
      <c r="O4" s="16" t="s">
        <v>16</v>
      </c>
    </row>
    <row r="6" spans="2:15" ht="120" customHeight="1">
      <c r="B6" s="32">
        <v>1</v>
      </c>
      <c r="C6" s="39" t="s">
        <v>43</v>
      </c>
      <c r="D6" s="30" t="s">
        <v>25</v>
      </c>
      <c r="E6" s="29" t="s">
        <v>29</v>
      </c>
      <c r="F6" s="31">
        <v>40</v>
      </c>
      <c r="G6" s="35"/>
      <c r="H6" s="36"/>
      <c r="I6" s="36">
        <f>G6*F6</f>
        <v>0</v>
      </c>
      <c r="J6" s="7"/>
      <c r="K6" s="40">
        <v>110121</v>
      </c>
      <c r="L6" s="42" t="s">
        <v>27</v>
      </c>
      <c r="M6" s="30" t="s">
        <v>31</v>
      </c>
      <c r="N6" s="29" t="s">
        <v>28</v>
      </c>
      <c r="O6" s="29" t="s">
        <v>4</v>
      </c>
    </row>
    <row r="7" spans="2:15" ht="58.5" customHeight="1">
      <c r="B7" s="32">
        <v>2</v>
      </c>
      <c r="C7" s="39" t="s">
        <v>24</v>
      </c>
      <c r="D7" s="30" t="s">
        <v>46</v>
      </c>
      <c r="E7" s="29" t="s">
        <v>30</v>
      </c>
      <c r="F7" s="31">
        <v>24</v>
      </c>
      <c r="G7" s="35"/>
      <c r="H7" s="36"/>
      <c r="I7" s="36">
        <f aca="true" t="shared" si="0" ref="I7:I9">G7*F7</f>
        <v>0</v>
      </c>
      <c r="J7" s="7"/>
      <c r="K7" s="40">
        <v>119810</v>
      </c>
      <c r="L7" s="42" t="s">
        <v>33</v>
      </c>
      <c r="M7" s="30" t="s">
        <v>32</v>
      </c>
      <c r="N7" s="29" t="s">
        <v>40</v>
      </c>
      <c r="O7" s="29" t="s">
        <v>4</v>
      </c>
    </row>
    <row r="8" spans="2:15" s="18" customFormat="1" ht="54" customHeight="1">
      <c r="B8" s="32">
        <v>3</v>
      </c>
      <c r="C8" s="39" t="s">
        <v>20</v>
      </c>
      <c r="D8" s="30" t="s">
        <v>25</v>
      </c>
      <c r="E8" s="29" t="s">
        <v>29</v>
      </c>
      <c r="F8" s="31">
        <v>15</v>
      </c>
      <c r="G8" s="35"/>
      <c r="H8" s="36"/>
      <c r="I8" s="36">
        <f t="shared" si="0"/>
        <v>0</v>
      </c>
      <c r="J8" s="7"/>
      <c r="K8" s="40">
        <v>110411</v>
      </c>
      <c r="L8" s="42" t="s">
        <v>34</v>
      </c>
      <c r="M8" s="30" t="s">
        <v>38</v>
      </c>
      <c r="N8" s="29" t="s">
        <v>39</v>
      </c>
      <c r="O8" s="29" t="s">
        <v>4</v>
      </c>
    </row>
    <row r="9" spans="2:15" ht="54" customHeight="1">
      <c r="B9" s="32">
        <v>4</v>
      </c>
      <c r="C9" s="41" t="s">
        <v>21</v>
      </c>
      <c r="D9" s="30" t="s">
        <v>25</v>
      </c>
      <c r="E9" s="29" t="s">
        <v>29</v>
      </c>
      <c r="F9" s="31">
        <v>6</v>
      </c>
      <c r="G9" s="35"/>
      <c r="H9" s="36"/>
      <c r="I9" s="36">
        <f t="shared" si="0"/>
        <v>0</v>
      </c>
      <c r="J9" s="7"/>
      <c r="K9" s="40">
        <v>110323</v>
      </c>
      <c r="L9" s="42" t="s">
        <v>35</v>
      </c>
      <c r="M9" s="30" t="s">
        <v>36</v>
      </c>
      <c r="N9" s="29" t="s">
        <v>37</v>
      </c>
      <c r="O9" s="29" t="s">
        <v>4</v>
      </c>
    </row>
    <row r="10" spans="3:9" ht="15.75" thickBot="1">
      <c r="C10" s="1"/>
      <c r="D10" s="1"/>
      <c r="E10" s="1"/>
      <c r="F10" s="1"/>
      <c r="G10" s="5"/>
      <c r="H10" s="5"/>
      <c r="I10" s="5"/>
    </row>
    <row r="11" spans="2:9" ht="30" customHeight="1" thickBot="1">
      <c r="B11" s="47" t="s">
        <v>9</v>
      </c>
      <c r="C11" s="50"/>
      <c r="D11" s="50"/>
      <c r="E11" s="50"/>
      <c r="F11" s="50"/>
      <c r="G11" s="51"/>
      <c r="H11" s="5"/>
      <c r="I11" s="6">
        <f>SUM(I6:I9)</f>
        <v>0</v>
      </c>
    </row>
    <row r="12" spans="3:9" ht="15">
      <c r="C12" s="1"/>
      <c r="D12" s="1"/>
      <c r="E12" s="1"/>
      <c r="F12" s="1"/>
      <c r="G12" s="1"/>
      <c r="H12" s="1"/>
      <c r="I12" s="1"/>
    </row>
  </sheetData>
  <mergeCells count="2">
    <mergeCell ref="B2:I2"/>
    <mergeCell ref="B11:G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Masarykova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Buriška</dc:creator>
  <cp:keywords/>
  <dc:description/>
  <cp:lastModifiedBy>Marek Buriška</cp:lastModifiedBy>
  <cp:lastPrinted>2018-05-22T13:22:23Z</cp:lastPrinted>
  <dcterms:created xsi:type="dcterms:W3CDTF">2018-04-19T07:21:00Z</dcterms:created>
  <dcterms:modified xsi:type="dcterms:W3CDTF">2022-04-01T07:03:20Z</dcterms:modified>
  <cp:category/>
  <cp:version/>
  <cp:contentType/>
  <cp:contentStatus/>
</cp:coreProperties>
</file>