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2576" activeTab="0"/>
  </bookViews>
  <sheets>
    <sheet name="Tbl pro potřeby hodnoce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<sst xmlns="http://schemas.openxmlformats.org/spreadsheetml/2006/main" count="30" uniqueCount="30">
  <si>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Popis</t>
  </si>
  <si>
    <r>
      <t>NC</t>
    </r>
    <r>
      <rPr>
        <vertAlign val="subscript"/>
        <sz val="11"/>
        <color theme="1"/>
        <rFont val="Calibri"/>
        <family val="2"/>
        <scheme val="minor"/>
      </rPr>
      <t>1rok</t>
    </r>
  </si>
  <si>
    <t xml:space="preserve">Tabulka pro potřeby hodnocení </t>
  </si>
  <si>
    <t>NEVYPLŇUJTE - nastaveny vzorce pro výpočet</t>
  </si>
  <si>
    <t>Kde:</t>
  </si>
  <si>
    <r>
      <t>NC</t>
    </r>
    <r>
      <rPr>
        <b/>
        <vertAlign val="subscript"/>
        <sz val="12"/>
        <color theme="1"/>
        <rFont val="Arial Narrow"/>
        <family val="2"/>
      </rPr>
      <t>1</t>
    </r>
    <r>
      <rPr>
        <b/>
        <sz val="12"/>
        <color theme="1"/>
        <rFont val="Arial Narrow"/>
        <family val="2"/>
      </rPr>
      <t xml:space="preserve"> * 12 </t>
    </r>
    <r>
      <rPr>
        <vertAlign val="sub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–  nabídková </t>
    </r>
    <r>
      <rPr>
        <sz val="11"/>
        <color theme="1"/>
        <rFont val="Arial Narrow"/>
        <family val="2"/>
      </rPr>
      <t>cena pronájmu 1 zařízení v Kč/1měsíc * počet měsíců pronájmu</t>
    </r>
  </si>
  <si>
    <r>
      <t>NC</t>
    </r>
    <r>
      <rPr>
        <b/>
        <vertAlign val="subscript"/>
        <sz val="12"/>
        <color theme="1"/>
        <rFont val="Arial Narrow"/>
        <family val="2"/>
      </rPr>
      <t>1 rok</t>
    </r>
    <r>
      <rPr>
        <b/>
        <sz val="12"/>
        <color theme="1"/>
        <rFont val="Arial Narrow"/>
        <family val="2"/>
      </rPr>
      <t xml:space="preserve"> – celková nejnižší nabídková cena bez DPH</t>
    </r>
  </si>
  <si>
    <r>
      <t>NC</t>
    </r>
    <r>
      <rPr>
        <b/>
        <vertAlign val="subscript"/>
        <sz val="12"/>
        <color rgb="FFFF0000"/>
        <rFont val="Arial Narrow"/>
        <family val="2"/>
      </rPr>
      <t>4 roky</t>
    </r>
    <r>
      <rPr>
        <b/>
        <sz val="12"/>
        <color rgb="FFFF0000"/>
        <rFont val="Arial Narrow"/>
        <family val="2"/>
      </rPr>
      <t xml:space="preserve"> =  NC</t>
    </r>
    <r>
      <rPr>
        <b/>
        <vertAlign val="subscript"/>
        <sz val="12"/>
        <color rgb="FFFF0000"/>
        <rFont val="Arial Narrow"/>
        <family val="2"/>
      </rPr>
      <t xml:space="preserve">1 rok </t>
    </r>
    <r>
      <rPr>
        <b/>
        <sz val="12"/>
        <color rgb="FFFF0000"/>
        <rFont val="Arial Narrow"/>
        <family val="2"/>
      </rPr>
      <t>* 4 roky</t>
    </r>
  </si>
  <si>
    <t>Roční náklady:</t>
  </si>
  <si>
    <t>Nabídková cena pro potřeby hodnocení bude vypočtena jako modelové  náklady dle následujícího vzorce:</t>
  </si>
  <si>
    <t>Náklady na období 48 měsíců trvání smlouvy, tj. 4 roky:</t>
  </si>
  <si>
    <t>Jednotka</t>
  </si>
  <si>
    <t>Pronájem zařízení na kapalný dusík (zásobník, minitank)</t>
  </si>
  <si>
    <t>Cena pronájmu 1 zařízení v Kč bez DPH/ 1 měsíc</t>
  </si>
  <si>
    <t>Kapalný dusík</t>
  </si>
  <si>
    <t>Cena 1 kg dusíku v Kč bez DPH</t>
  </si>
  <si>
    <t>Celkem (pronájem zařízení + kapalný dusík)/1 rok</t>
  </si>
  <si>
    <t>Modelovénáklady:</t>
  </si>
  <si>
    <t>Pronájem zařízení na kapalný dusík (zásobník, minitank) za 1 rok</t>
  </si>
  <si>
    <t>Kapalný dusík za 1 rok</t>
  </si>
  <si>
    <r>
      <t>NC</t>
    </r>
    <r>
      <rPr>
        <vertAlign val="subscript"/>
        <sz val="11"/>
        <color theme="1"/>
        <rFont val="Calibri"/>
        <family val="2"/>
        <scheme val="minor"/>
      </rPr>
      <t>1</t>
    </r>
  </si>
  <si>
    <r>
      <t>NC</t>
    </r>
    <r>
      <rPr>
        <vertAlign val="subscript"/>
        <sz val="11"/>
        <color theme="1"/>
        <rFont val="Calibri"/>
        <family val="2"/>
        <scheme val="minor"/>
      </rPr>
      <t>2</t>
    </r>
  </si>
  <si>
    <r>
      <t>NC</t>
    </r>
    <r>
      <rPr>
        <b/>
        <vertAlign val="subscript"/>
        <sz val="11"/>
        <color theme="1"/>
        <rFont val="Calibri"/>
        <family val="2"/>
        <scheme val="minor"/>
      </rPr>
      <t>4 roky</t>
    </r>
  </si>
  <si>
    <r>
      <t xml:space="preserve">Nabídková cena v Kč bez DPH - modelové náklady za 4 roky trvání smlouvy - </t>
    </r>
    <r>
      <rPr>
        <b/>
        <sz val="12"/>
        <color theme="1"/>
        <rFont val="Calibri"/>
        <family val="2"/>
        <scheme val="minor"/>
      </rPr>
      <t>CENA PRO POTŘEBU HODNOCENÍ</t>
    </r>
  </si>
  <si>
    <t>Cena za jednotkuv Kč bez DPH</t>
  </si>
  <si>
    <r>
      <t xml:space="preserve">TABULKA PRO POTŘEBY HODNOCENÍ - </t>
    </r>
    <r>
      <rPr>
        <b/>
        <u val="single"/>
        <sz val="14"/>
        <color rgb="FFFF0000"/>
        <rFont val="Calibri"/>
        <family val="2"/>
        <scheme val="minor"/>
      </rPr>
      <t xml:space="preserve">VYPLŇTE POUZE ŽLUTĚ ZABARVENÁ POLÍČKA </t>
    </r>
  </si>
  <si>
    <t>Vyhotovil (jméno, příjmení):</t>
  </si>
  <si>
    <t>Firma:</t>
  </si>
  <si>
    <r>
      <t>NC</t>
    </r>
    <r>
      <rPr>
        <b/>
        <vertAlign val="subscript"/>
        <sz val="12"/>
        <color rgb="FFFF0000"/>
        <rFont val="Arial Narrow"/>
        <family val="2"/>
      </rPr>
      <t>1 rok</t>
    </r>
    <r>
      <rPr>
        <b/>
        <sz val="12"/>
        <color rgb="FFFF0000"/>
        <rFont val="Arial Narrow"/>
        <family val="2"/>
      </rPr>
      <t xml:space="preserve"> =  (NC</t>
    </r>
    <r>
      <rPr>
        <b/>
        <vertAlign val="subscript"/>
        <sz val="12"/>
        <color rgb="FFFF0000"/>
        <rFont val="Arial Narrow"/>
        <family val="2"/>
      </rPr>
      <t>1</t>
    </r>
    <r>
      <rPr>
        <b/>
        <sz val="12"/>
        <color rgb="FFFF0000"/>
        <rFont val="Arial Narrow"/>
        <family val="2"/>
      </rPr>
      <t xml:space="preserve"> * 12) + (NC</t>
    </r>
    <r>
      <rPr>
        <b/>
        <vertAlign val="subscript"/>
        <sz val="12"/>
        <color rgb="FFFF0000"/>
        <rFont val="Arial Narrow"/>
        <family val="2"/>
      </rPr>
      <t xml:space="preserve">2 </t>
    </r>
    <r>
      <rPr>
        <b/>
        <sz val="12"/>
        <color rgb="FFFF0000"/>
        <rFont val="Arial Narrow"/>
        <family val="2"/>
      </rPr>
      <t xml:space="preserve">* 60.000) </t>
    </r>
  </si>
  <si>
    <r>
      <t>NC</t>
    </r>
    <r>
      <rPr>
        <b/>
        <vertAlign val="subscript"/>
        <sz val="12"/>
        <color theme="1"/>
        <rFont val="Arial Narrow"/>
        <family val="2"/>
      </rPr>
      <t xml:space="preserve">2 </t>
    </r>
    <r>
      <rPr>
        <b/>
        <sz val="12"/>
        <color theme="1"/>
        <rFont val="Arial Narrow"/>
        <family val="2"/>
      </rPr>
      <t>* 60.000 kg</t>
    </r>
    <r>
      <rPr>
        <b/>
        <vertAlign val="subscript"/>
        <sz val="12"/>
        <color theme="1"/>
        <rFont val="Arial Narrow"/>
        <family val="2"/>
      </rPr>
      <t xml:space="preserve">  </t>
    </r>
    <r>
      <rPr>
        <sz val="12"/>
        <color theme="1"/>
        <rFont val="Arial Narrow"/>
        <family val="2"/>
      </rPr>
      <t xml:space="preserve">- nabídková cena 1 kg kapalného dusíku * předpokládaný odběr kapalného dusíku za rok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</si>
</sst>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&quot; Kč/ks&quot;"/>
    <numFmt numFmtId="165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vertAlign val="subscript"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vertAlign val="subscript"/>
      <sz val="12"/>
      <color theme="1"/>
      <name val="Arial Narrow"/>
      <family val="2"/>
    </font>
    <font>
      <vertAlign val="subscript"/>
      <sz val="12"/>
      <color theme="1"/>
      <name val="Arial Narrow"/>
      <family val="2"/>
    </font>
    <font>
      <sz val="12"/>
      <color theme="1"/>
      <name val="Arial Narrow"/>
      <family val="2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65" fontId="0" fillId="2" borderId="3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4" fontId="0" fillId="4" borderId="2" xfId="0" applyNumberFormat="1" applyFill="1" applyBorder="1" applyAlignment="1" applyProtection="1">
      <alignment horizontal="center" vertical="center"/>
      <protection locked="0"/>
    </xf>
    <xf numFmtId="44" fontId="0" fillId="4" borderId="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6"/>
  <sheetViews>
    <sheetView tabSelected="1" workbookViewId="0" topLeftCell="A1">
      <selection activeCell="G9" sqref="G9"/>
    </sheetView>
  </sheetViews>
  <sheetFormatPr defaultColWidth="9.28125" defaultRowHeight="15"/>
  <cols>
    <col min="1" max="1" width="13.421875" style="1" customWidth="1"/>
    <col min="2" max="2" width="9.57421875" style="1" customWidth="1"/>
    <col min="3" max="3" width="49.28125" style="2" customWidth="1"/>
    <col min="4" max="4" width="24.00390625" style="1" customWidth="1"/>
    <col min="5" max="5" width="20.28125" style="2" customWidth="1"/>
    <col min="6" max="6" width="13.00390625" style="2" customWidth="1"/>
    <col min="7" max="7" width="15.57421875" style="2" customWidth="1"/>
    <col min="8" max="16384" width="9.28125" style="2" customWidth="1"/>
  </cols>
  <sheetData>
    <row r="1" spans="1:3" ht="25.5" customHeight="1">
      <c r="A1" s="22" t="s">
        <v>25</v>
      </c>
      <c r="C1" s="3"/>
    </row>
    <row r="2" spans="1:3" ht="12.75" customHeight="1">
      <c r="A2" s="22"/>
      <c r="C2" s="3"/>
    </row>
    <row r="3" spans="1:3" ht="12.75" customHeight="1" thickBot="1">
      <c r="A3" s="22"/>
      <c r="C3" s="3"/>
    </row>
    <row r="4" spans="3:5" ht="26.25" customHeight="1" thickBot="1">
      <c r="C4" s="35" t="s">
        <v>0</v>
      </c>
      <c r="D4" s="28" t="s">
        <v>11</v>
      </c>
      <c r="E4" s="21" t="s">
        <v>24</v>
      </c>
    </row>
    <row r="5" spans="3:7" ht="34.5" customHeight="1" thickTop="1">
      <c r="C5" s="6" t="s">
        <v>12</v>
      </c>
      <c r="D5" s="29" t="s">
        <v>13</v>
      </c>
      <c r="E5" s="40"/>
      <c r="F5" s="5"/>
      <c r="G5" s="8"/>
    </row>
    <row r="6" spans="3:7" ht="33.75" customHeight="1" thickBot="1">
      <c r="C6" s="4" t="s">
        <v>14</v>
      </c>
      <c r="D6" s="30" t="s">
        <v>15</v>
      </c>
      <c r="E6" s="41"/>
      <c r="F6" s="5"/>
      <c r="G6" s="8"/>
    </row>
    <row r="8" spans="1:4" ht="15">
      <c r="A8" s="13" t="s">
        <v>2</v>
      </c>
      <c r="B8" s="10"/>
      <c r="C8" s="9"/>
      <c r="D8" s="2"/>
    </row>
    <row r="9" spans="1:4" ht="18">
      <c r="A9" s="15" t="s">
        <v>3</v>
      </c>
      <c r="B9" s="10"/>
      <c r="C9" s="9"/>
      <c r="D9" s="2"/>
    </row>
    <row r="10" spans="1:4" ht="15">
      <c r="A10" s="13"/>
      <c r="B10" s="10"/>
      <c r="C10" s="9"/>
      <c r="D10" s="2"/>
    </row>
    <row r="11" spans="1:5" s="7" customFormat="1" ht="18" customHeight="1">
      <c r="A11" s="36" t="s">
        <v>17</v>
      </c>
      <c r="B11" s="36"/>
      <c r="C11" s="36"/>
      <c r="D11" s="16"/>
      <c r="E11" s="19"/>
    </row>
    <row r="12" spans="1:5" s="7" customFormat="1" ht="18" customHeight="1">
      <c r="A12" s="37" t="s">
        <v>18</v>
      </c>
      <c r="B12" s="37"/>
      <c r="C12" s="37"/>
      <c r="D12" s="31" t="s">
        <v>20</v>
      </c>
      <c r="E12" s="18">
        <f>E5*12</f>
        <v>0</v>
      </c>
    </row>
    <row r="13" spans="1:5" s="7" customFormat="1" ht="18" customHeight="1">
      <c r="A13" s="38" t="s">
        <v>19</v>
      </c>
      <c r="B13" s="38"/>
      <c r="C13" s="38"/>
      <c r="D13" s="32" t="s">
        <v>21</v>
      </c>
      <c r="E13" s="19">
        <f>E6*60000</f>
        <v>0</v>
      </c>
    </row>
    <row r="14" spans="1:5" s="7" customFormat="1" ht="18" customHeight="1">
      <c r="A14" s="38" t="s">
        <v>16</v>
      </c>
      <c r="B14" s="38"/>
      <c r="C14" s="38"/>
      <c r="D14" s="33" t="s">
        <v>1</v>
      </c>
      <c r="E14" s="19">
        <f>E12+E13</f>
        <v>0</v>
      </c>
    </row>
    <row r="15" spans="1:5" s="7" customFormat="1" ht="30" customHeight="1">
      <c r="A15" s="39" t="s">
        <v>23</v>
      </c>
      <c r="B15" s="39"/>
      <c r="C15" s="39"/>
      <c r="D15" s="34" t="s">
        <v>22</v>
      </c>
      <c r="E15" s="20">
        <f>E14*4</f>
        <v>0</v>
      </c>
    </row>
    <row r="16" s="7" customFormat="1" ht="15">
      <c r="C16" s="17"/>
    </row>
    <row r="17" spans="1:7" s="14" customFormat="1" ht="13.8">
      <c r="A17" s="11"/>
      <c r="B17" s="11"/>
      <c r="C17" s="12"/>
      <c r="D17" s="12"/>
      <c r="E17" s="12"/>
      <c r="F17" s="12"/>
      <c r="G17" s="12"/>
    </row>
    <row r="19" ht="15">
      <c r="A19" s="23" t="s">
        <v>9</v>
      </c>
    </row>
    <row r="20" ht="15">
      <c r="A20" s="23"/>
    </row>
    <row r="21" ht="15">
      <c r="A21" s="23" t="s">
        <v>8</v>
      </c>
    </row>
    <row r="22" ht="18">
      <c r="A22" s="24" t="s">
        <v>28</v>
      </c>
    </row>
    <row r="23" ht="15">
      <c r="A23" s="11"/>
    </row>
    <row r="24" ht="15">
      <c r="A24" s="11" t="s">
        <v>4</v>
      </c>
    </row>
    <row r="25" ht="18">
      <c r="A25" s="25" t="s">
        <v>6</v>
      </c>
    </row>
    <row r="26" ht="18">
      <c r="A26" s="25" t="s">
        <v>5</v>
      </c>
    </row>
    <row r="27" ht="18">
      <c r="A27" s="25" t="s">
        <v>29</v>
      </c>
    </row>
    <row r="29" ht="15">
      <c r="A29" s="27" t="s">
        <v>10</v>
      </c>
    </row>
    <row r="30" ht="9.75" customHeight="1"/>
    <row r="31" ht="18">
      <c r="A31" s="24" t="s">
        <v>7</v>
      </c>
    </row>
    <row r="34" ht="15">
      <c r="A34" s="26" t="s">
        <v>26</v>
      </c>
    </row>
    <row r="35" ht="15">
      <c r="A35" s="26" t="s">
        <v>27</v>
      </c>
    </row>
    <row r="36" ht="15">
      <c r="A36" s="26"/>
    </row>
  </sheetData>
  <sheetProtection algorithmName="SHA-512" hashValue="ANvaGqfFNo92RwxPP/cnhWtQ4vVR499lRwbuf/EMisR9gzMkLDYb6MUd5FOScjd1rO5UtagmZH4TvZN1vvCyKQ==" saltValue="X888qQ3ZjgKe1c2E0dlAcA==" spinCount="100000" sheet="1" objects="1" scenarios="1"/>
  <mergeCells count="5">
    <mergeCell ref="A11:C11"/>
    <mergeCell ref="A12:C12"/>
    <mergeCell ref="A13:C13"/>
    <mergeCell ref="A14:C14"/>
    <mergeCell ref="A15:C15"/>
  </mergeCells>
  <printOptions horizontalCentered="1"/>
  <pageMargins left="0.3937007874015748" right="0" top="0.7874015748031497" bottom="0.3937007874015748" header="0.5118110236220472" footer="0.31496062992125984"/>
  <pageSetup horizontalDpi="600" verticalDpi="600" orientation="portrait" paperSize="9" scale="70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kocenda</dc:creator>
  <cp:keywords/>
  <dc:description/>
  <cp:lastModifiedBy>Ivana Stehlíková</cp:lastModifiedBy>
  <cp:lastPrinted>2022-03-04T14:02:11Z</cp:lastPrinted>
  <dcterms:created xsi:type="dcterms:W3CDTF">2017-04-27T09:21:11Z</dcterms:created>
  <dcterms:modified xsi:type="dcterms:W3CDTF">2022-04-05T19:19:22Z</dcterms:modified>
  <cp:category/>
  <cp:version/>
  <cp:contentType/>
  <cp:contentStatus/>
</cp:coreProperties>
</file>