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26"/>
  <workbookPr defaultThemeVersion="124226"/>
  <bookViews>
    <workbookView xWindow="65428" yWindow="65428" windowWidth="23256" windowHeight="12576" activeTab="0"/>
  </bookViews>
  <sheets>
    <sheet name="Konfigurace" sheetId="1" r:id="rId1"/>
    <sheet name="List3" sheetId="3" r:id="rId2"/>
  </sheets>
  <definedNames/>
  <calcPr calcId="191029"/>
  <extLst/>
</workbook>
</file>

<file path=xl/comments1.xml><?xml version="1.0" encoding="utf-8"?>
<comments xmlns="http://schemas.openxmlformats.org/spreadsheetml/2006/main">
  <authors>
    <author>Břetislav Regner</author>
  </authors>
  <commentList>
    <comment ref="H10" authorId="0">
      <text>
        <r>
          <rPr>
            <sz val="9"/>
            <rFont val="Tahoma"/>
            <family val="2"/>
          </rPr>
          <t>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<sst xmlns="http://schemas.openxmlformats.org/spreadsheetml/2006/main" count="329" uniqueCount="118">
  <si>
    <t>Příloha C zadávací dokumentace</t>
  </si>
  <si>
    <t>Příloha pro potřeby hodnocení</t>
  </si>
  <si>
    <t>Pokyny pro vyplnění:</t>
  </si>
  <si>
    <t>Uchazeč vyplňuje šedá a modrá pole následujícím způsobem:</t>
  </si>
  <si>
    <t>Všechna pole s modrým pozadím musí obsahovat cenu položky bez DPH.</t>
  </si>
  <si>
    <t>Tiskárny</t>
  </si>
  <si>
    <t>Zařízení</t>
  </si>
  <si>
    <t>Parametr</t>
  </si>
  <si>
    <t>Požadovaná hodnota</t>
  </si>
  <si>
    <t>Nabízený model</t>
  </si>
  <si>
    <t>Technické parametry</t>
  </si>
  <si>
    <t>Cena bez DPH za 1ks</t>
  </si>
  <si>
    <t>Počet kusů</t>
  </si>
  <si>
    <t>Cena celkem 
bez DPH</t>
  </si>
  <si>
    <t>Tiskárna laserová černobílá standardní</t>
  </si>
  <si>
    <t>TECHNOLOGIE TISKU</t>
  </si>
  <si>
    <t>černobílá laserová nebo LED</t>
  </si>
  <si>
    <t xml:space="preserve">FORMÁT </t>
  </si>
  <si>
    <t>A4</t>
  </si>
  <si>
    <t>RYCHLOST TISKU</t>
  </si>
  <si>
    <t>min. 30 str./min</t>
  </si>
  <si>
    <t xml:space="preserve">PAMĚŤ </t>
  </si>
  <si>
    <t>min. 256 MB</t>
  </si>
  <si>
    <t xml:space="preserve">ROZLIŠENÍ </t>
  </si>
  <si>
    <t>min. 1200x1200 dpi - optické</t>
  </si>
  <si>
    <t>VSTUPNÍ ZÁSOBNÍK</t>
  </si>
  <si>
    <t>min. 250 listů</t>
  </si>
  <si>
    <t>DUPLEXNÍ TISK</t>
  </si>
  <si>
    <t>ano, automatický</t>
  </si>
  <si>
    <t xml:space="preserve">ROZHRANÍ </t>
  </si>
  <si>
    <t>min. USB 2.0 , Ethernet 100/1000 Mb, RJ45</t>
  </si>
  <si>
    <t xml:space="preserve">KOMPATIBILITA </t>
  </si>
  <si>
    <t xml:space="preserve">EMULACE </t>
  </si>
  <si>
    <t>min. PCL 5 nebo PCL 6 nebo PS</t>
  </si>
  <si>
    <t>TONER NAVÍC KE STARTOVACÍMU</t>
  </si>
  <si>
    <t>kapacita min. 7000 stran (uveďte skutečný počet stran)</t>
  </si>
  <si>
    <t>Tiskárna laserová černobílá pro větší skupinu</t>
  </si>
  <si>
    <t>min. 40 str./min</t>
  </si>
  <si>
    <t>min. 500 listů</t>
  </si>
  <si>
    <t>min. PCL 5 nebo 6 a zároveň PS</t>
  </si>
  <si>
    <t>kapacita min. 10000 stran</t>
  </si>
  <si>
    <t>barevná laserová nebo LED</t>
  </si>
  <si>
    <t>Tiskárna laserová barevná standardní</t>
  </si>
  <si>
    <t>min. 25 str./min barevně</t>
  </si>
  <si>
    <t>min. PCL 5 nebo PCL 6 a zároveň PS</t>
  </si>
  <si>
    <t>Tiskárna laserová barevná pro větší skupinu</t>
  </si>
  <si>
    <t>min. 30 str./min barevně</t>
  </si>
  <si>
    <t>min. 1200x600 dpi - optické</t>
  </si>
  <si>
    <t>min. USB 2.0 , Ethernet 100 Mb, RJ45</t>
  </si>
  <si>
    <t>Multifunkční zařízení</t>
  </si>
  <si>
    <t>Multifunkční zařízení černobílé laserové standardní</t>
  </si>
  <si>
    <t>SKENER</t>
  </si>
  <si>
    <t>Plochý barevný</t>
  </si>
  <si>
    <t>PROTOKOLY</t>
  </si>
  <si>
    <t>WIA, TWAIN</t>
  </si>
  <si>
    <t>SKENOVÁNÍ DO</t>
  </si>
  <si>
    <t>počítače, síťové složky (SMB), e-mailu</t>
  </si>
  <si>
    <t>ROZLIŠENÍ SKENERU (OPTICKÉ)</t>
  </si>
  <si>
    <t>min. 600x600 DPI</t>
  </si>
  <si>
    <t>AUTOMATICKÝ PODAVAČ ORIGINÁLŮ</t>
  </si>
  <si>
    <t>ano - RADF nebo DADF</t>
  </si>
  <si>
    <t>Multifunkční zařízení černobílé laserové pro větší skupinu</t>
  </si>
  <si>
    <t>min. 512 MB</t>
  </si>
  <si>
    <t>Multifunkční zařízení barevné laserové standardní</t>
  </si>
  <si>
    <t>min. 25 str./barevně i černobíle</t>
  </si>
  <si>
    <t>Multifunkční zařízení barevné laserové pro větší skupinu</t>
  </si>
  <si>
    <t>min. 30 str./barevně i černobíle</t>
  </si>
  <si>
    <t>min. PCL 5 nebo 6 a PS</t>
  </si>
  <si>
    <t>Skenery</t>
  </si>
  <si>
    <t>Skener základní</t>
  </si>
  <si>
    <t xml:space="preserve">TYP </t>
  </si>
  <si>
    <t>stolní plochý barevný skener</t>
  </si>
  <si>
    <t>ROZLIŠENÍ OPTICKÉ</t>
  </si>
  <si>
    <t>min. 2400 x 2400 dpi</t>
  </si>
  <si>
    <t>min. USB 2.0</t>
  </si>
  <si>
    <t>PODPORA OS</t>
  </si>
  <si>
    <t>SOFTWARE</t>
  </si>
  <si>
    <t>OCR, min. pro Windows</t>
  </si>
  <si>
    <t>Skener standardní</t>
  </si>
  <si>
    <t>min. 4800 x 9600 dpi</t>
  </si>
  <si>
    <t>Celkem</t>
  </si>
  <si>
    <t>Společné požadavky</t>
  </si>
  <si>
    <t>U všech zařízení je USB kabel součástí dodávky</t>
  </si>
  <si>
    <t>Pro stanovení výtěžnosti tonerů se předpokládá pokrytí 5 % u černobílých tisků, 5 % pro každou barvu u barevných tisků v souladu s normami ISO/IEC 19752, ISO/IEC 24711 a ISO/IEC 19798.</t>
  </si>
  <si>
    <t>Toner nebo inkoust navíc může být realizován libovolným počtem náplní/kazet, jejichž celková kapacita je vyšší nebo rovna kapacitě požadované. Cena zahrnuje kompletní sadu tonerů pokrývající tisk požadovaného počtu stran.</t>
  </si>
  <si>
    <t>U všech tiskáren a multifunkčních zařízení je součástí dodávky standardně dodávaný startovací toner.</t>
  </si>
  <si>
    <t>Všechna pole s šedým pozadím musí být vyplněna.
Ve sloupci "Nabízený model" uveďte u každé položky přesné označení modelu.
Ve sloupci "Nabízený model" u položek "toner navíc ke startovacímu" uveďte přesné modely všech kazet/inkoustů a jejich počty, kterými je splněn požadovaný počet výtisků.
Ve sloupci "Technické parametry" uveďte skutečnou hodnotu příslušného parametru (skutečný počet stran/min, skutečnou paměť, podporované OS, protokoly...). Nesplnění kteréhokoliv parametru je důvodem k vyloučení uchazeče.</t>
  </si>
  <si>
    <t xml:space="preserve">Všechny tiskárny a multifunkční zařízení musí podporovat tisk většího množství obálek ze zásobníku na papír. </t>
  </si>
  <si>
    <t>Multifunkční zařízení barevné laserové pro velkou skupinu</t>
  </si>
  <si>
    <t>min. 35 str./barevně i černobíle</t>
  </si>
  <si>
    <t>min. 1 GB</t>
  </si>
  <si>
    <t>min. PCL 5c nebo 6 a PS</t>
  </si>
  <si>
    <t>ŽIVOTNOST ZOBRAZOVACÍ JEDNOTKY</t>
  </si>
  <si>
    <t>min. 100 000 stránek</t>
  </si>
  <si>
    <t>min. 500 listů (mohou být dva zásobníky)</t>
  </si>
  <si>
    <t>TWAIN</t>
  </si>
  <si>
    <t>min. 1GB</t>
  </si>
  <si>
    <t>min. 700 listů (mohou být dva zásobníky)</t>
  </si>
  <si>
    <t>Tam kde je uvedeno, že mohou být dva zásobníky, myslí se tím plnohodnotný zásobník, nikoliv ruční podavač.</t>
  </si>
  <si>
    <t>Námi požadovaná kapacita zásobníku musí být splněna za předpokladu použití papíru s minimální hmotností 80 g/m2.</t>
  </si>
  <si>
    <t>Síťová tiskárna pro jednotlivé uživatele nebo malé skupiny (typicky kancelář) s objemem tisku do 100 stran denně.</t>
  </si>
  <si>
    <t xml:space="preserve">Tiskárna pro kanceláře nebo střední pracovní skupiny (5-10 lidí) s objemem tisku do 250 stran denně (např. personální oddělení, pokladna…) </t>
  </si>
  <si>
    <t>Zařízení pro kanceláře s velkým objemem tisku/kopírování/skenování do 800 stran denně, vhodné pro větší  pracoviště (multifunkce na patře až pro 20 lidí).</t>
  </si>
  <si>
    <t>Zařízení pro jednotlivé uživatele nebo malé skupiny (typicky kancelář) s objemem tisku/kopírování/skenování do 100 stran denně.</t>
  </si>
  <si>
    <t xml:space="preserve">Zařízení pro kanceláře nebo střední pracovní skupiny (5-10 lidí) s objemem tisku/kopírování/skenování do 250 stran denně (např. personální oddělení, pokladna…) </t>
  </si>
  <si>
    <t>TONER nebo inkoustová cartridge/tank NAVÍC KE STARTOVACÍMU</t>
  </si>
  <si>
    <t>barevná laserová, LED nebo inkoust</t>
  </si>
  <si>
    <t>Microsoft Windows 8.1, 10, 11 Linux, macOS 12</t>
  </si>
  <si>
    <t>kapacita min. 9000 stran</t>
  </si>
  <si>
    <t>kapacita min. 12000 stran černý, min. 9000 stran každá barva</t>
  </si>
  <si>
    <t>kapacita min. 4000 stran černý, min. 3000 stran každá barva</t>
  </si>
  <si>
    <t>kapacita min. 4000 stran černý, min. 3000 barevný - stran každá barva</t>
  </si>
  <si>
    <t>kapacita min. 7000 stran černý, min. 6000 stran každá barva</t>
  </si>
  <si>
    <t>Podmínky provádění</t>
  </si>
  <si>
    <t>Lhůta předání dodávky:</t>
  </si>
  <si>
    <t>Místo dodání:</t>
  </si>
  <si>
    <t>Pracoviště Masarykovy univerzity. Přesná adresa bude uvedena vždy ve Výzvě k dodávce.</t>
  </si>
  <si>
    <t>Do 20 pracovních dní od doručení Výzvy k dodávce.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</si>
</sst>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ill="1" applyBorder="1"/>
    <xf numFmtId="0" fontId="5" fillId="0" borderId="0" xfId="0" applyFont="1" applyFill="1" applyBorder="1"/>
    <xf numFmtId="0" fontId="0" fillId="0" borderId="0" xfId="0" applyFill="1" applyBorder="1" applyAlignment="1">
      <alignment wrapText="1"/>
    </xf>
    <xf numFmtId="0" fontId="6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2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0" fillId="0" borderId="8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left" wrapText="1"/>
    </xf>
    <xf numFmtId="0" fontId="9" fillId="0" borderId="4" xfId="0" applyFont="1" applyFill="1" applyBorder="1"/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2" borderId="5" xfId="0" applyFont="1" applyFill="1" applyBorder="1" applyAlignment="1">
      <alignment wrapText="1"/>
    </xf>
    <xf numFmtId="0" fontId="12" fillId="0" borderId="0" xfId="0" applyFont="1" applyFill="1" applyBorder="1"/>
    <xf numFmtId="0" fontId="0" fillId="0" borderId="7" xfId="0" applyFont="1" applyFill="1" applyBorder="1"/>
    <xf numFmtId="0" fontId="10" fillId="3" borderId="0" xfId="0" applyFont="1" applyFill="1" applyBorder="1"/>
    <xf numFmtId="0" fontId="0" fillId="0" borderId="0" xfId="0" applyFill="1" applyAlignment="1">
      <alignment wrapText="1"/>
    </xf>
    <xf numFmtId="0" fontId="14" fillId="0" borderId="4" xfId="0" applyFont="1" applyFill="1" applyBorder="1"/>
    <xf numFmtId="0" fontId="14" fillId="0" borderId="0" xfId="0" applyFont="1" applyFill="1" applyBorder="1" applyAlignment="1">
      <alignment vertical="top"/>
    </xf>
    <xf numFmtId="0" fontId="14" fillId="2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Border="1"/>
    <xf numFmtId="0" fontId="11" fillId="2" borderId="0" xfId="0" applyFont="1" applyFill="1" applyBorder="1"/>
    <xf numFmtId="0" fontId="11" fillId="0" borderId="4" xfId="0" applyFont="1" applyFill="1" applyBorder="1"/>
    <xf numFmtId="0" fontId="11" fillId="3" borderId="0" xfId="0" applyFont="1" applyFill="1" applyBorder="1"/>
    <xf numFmtId="0" fontId="10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0" fillId="0" borderId="7" xfId="0" applyFont="1" applyFill="1" applyBorder="1" applyAlignment="1">
      <alignment/>
    </xf>
    <xf numFmtId="0" fontId="0" fillId="3" borderId="0" xfId="0" applyFont="1" applyFill="1" applyBorder="1"/>
    <xf numFmtId="0" fontId="10" fillId="0" borderId="0" xfId="0" applyFont="1" applyFill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0" fontId="0" fillId="0" borderId="4" xfId="0" applyFill="1" applyBorder="1" applyAlignment="1">
      <alignment horizontal="left" vertical="top" wrapText="1"/>
    </xf>
    <xf numFmtId="0" fontId="15" fillId="0" borderId="9" xfId="0" applyFont="1" applyFill="1" applyBorder="1" applyAlignment="1">
      <alignment vertical="center"/>
    </xf>
    <xf numFmtId="0" fontId="0" fillId="0" borderId="0" xfId="0"/>
    <xf numFmtId="0" fontId="4" fillId="0" borderId="0" xfId="0" applyFont="1" applyFill="1"/>
    <xf numFmtId="0" fontId="15" fillId="0" borderId="9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90"/>
  <sheetViews>
    <sheetView tabSelected="1" zoomScale="90" zoomScaleNormal="90" workbookViewId="0" topLeftCell="A1">
      <selection activeCell="B1" sqref="B1"/>
    </sheetView>
  </sheetViews>
  <sheetFormatPr defaultColWidth="9.140625" defaultRowHeight="15"/>
  <cols>
    <col min="1" max="1" width="3.28125" style="8" customWidth="1"/>
    <col min="2" max="2" width="54.00390625" style="8" customWidth="1"/>
    <col min="3" max="3" width="33.421875" style="9" customWidth="1"/>
    <col min="4" max="4" width="30.57421875" style="9" customWidth="1"/>
    <col min="5" max="5" width="22.28125" style="8" customWidth="1"/>
    <col min="6" max="6" width="29.7109375" style="8" customWidth="1"/>
    <col min="7" max="7" width="19.00390625" style="8" bestFit="1" customWidth="1"/>
    <col min="8" max="9" width="11.7109375" style="8" customWidth="1"/>
    <col min="10" max="16384" width="9.140625" style="8" customWidth="1"/>
  </cols>
  <sheetData>
    <row r="1" spans="2:3" s="1" customFormat="1" ht="85.5" customHeight="1">
      <c r="B1" s="2" t="s">
        <v>0</v>
      </c>
      <c r="C1" s="2"/>
    </row>
    <row r="2" spans="2:5" s="1" customFormat="1" ht="28.8">
      <c r="B2" s="4" t="s">
        <v>1</v>
      </c>
      <c r="C2" s="5"/>
      <c r="D2" s="5"/>
      <c r="E2" s="5"/>
    </row>
    <row r="3" spans="2:5" s="1" customFormat="1" ht="15">
      <c r="B3" s="5"/>
      <c r="C3" s="5"/>
      <c r="D3" s="5"/>
      <c r="E3" s="5"/>
    </row>
    <row r="4" spans="2:5" s="1" customFormat="1" ht="15">
      <c r="B4" s="6" t="s">
        <v>2</v>
      </c>
      <c r="C4" s="6"/>
      <c r="D4" s="5"/>
      <c r="E4" s="5"/>
    </row>
    <row r="5" spans="2:5" s="1" customFormat="1" ht="15">
      <c r="B5" s="7" t="s">
        <v>3</v>
      </c>
      <c r="C5" s="7"/>
      <c r="D5" s="7"/>
      <c r="E5" s="7"/>
    </row>
    <row r="6" spans="2:5" s="1" customFormat="1" ht="93.75" customHeight="1">
      <c r="B6" s="64" t="s">
        <v>86</v>
      </c>
      <c r="C6" s="64"/>
      <c r="D6" s="64"/>
      <c r="E6" s="64"/>
    </row>
    <row r="7" spans="2:5" s="1" customFormat="1" ht="15">
      <c r="B7" s="65" t="s">
        <v>4</v>
      </c>
      <c r="C7" s="65"/>
      <c r="D7" s="65"/>
      <c r="E7" s="65"/>
    </row>
    <row r="8" spans="2:6" s="1" customFormat="1" ht="15">
      <c r="B8" s="45"/>
      <c r="C8" s="34"/>
      <c r="D8" s="34"/>
      <c r="E8" s="34"/>
      <c r="F8" s="34"/>
    </row>
    <row r="9" spans="2:9" s="10" customFormat="1" ht="18">
      <c r="B9" s="14" t="s">
        <v>5</v>
      </c>
      <c r="C9" s="15"/>
      <c r="D9" s="15"/>
      <c r="E9" s="16"/>
      <c r="F9" s="16"/>
      <c r="G9" s="16"/>
      <c r="H9" s="16"/>
      <c r="I9" s="17"/>
    </row>
    <row r="10" spans="2:9" s="12" customFormat="1" ht="28.8">
      <c r="B10" s="18" t="s">
        <v>6</v>
      </c>
      <c r="C10" s="19" t="s">
        <v>7</v>
      </c>
      <c r="D10" s="19" t="s">
        <v>8</v>
      </c>
      <c r="E10" s="19" t="s">
        <v>9</v>
      </c>
      <c r="F10" s="19" t="s">
        <v>10</v>
      </c>
      <c r="G10" s="19" t="s">
        <v>11</v>
      </c>
      <c r="H10" s="19" t="s">
        <v>12</v>
      </c>
      <c r="I10" s="41" t="s">
        <v>13</v>
      </c>
    </row>
    <row r="11" spans="2:9" ht="15">
      <c r="B11" s="20"/>
      <c r="C11" s="36"/>
      <c r="D11" s="3"/>
      <c r="E11" s="1"/>
      <c r="F11" s="1"/>
      <c r="G11" s="1"/>
      <c r="H11" s="1"/>
      <c r="I11" s="22"/>
    </row>
    <row r="12" spans="2:9" ht="15">
      <c r="B12" s="23" t="s">
        <v>14</v>
      </c>
      <c r="C12" s="36"/>
      <c r="D12" s="3"/>
      <c r="E12" s="26"/>
      <c r="F12" s="1"/>
      <c r="G12" s="57">
        <v>0</v>
      </c>
      <c r="H12" s="5">
        <v>25</v>
      </c>
      <c r="I12" s="25">
        <f>G12*H12</f>
        <v>0</v>
      </c>
    </row>
    <row r="13" spans="2:9" ht="15">
      <c r="B13" s="63" t="s">
        <v>100</v>
      </c>
      <c r="C13" s="36" t="s">
        <v>15</v>
      </c>
      <c r="D13" s="54" t="s">
        <v>16</v>
      </c>
      <c r="E13" s="1"/>
      <c r="F13" s="26"/>
      <c r="G13" s="5"/>
      <c r="H13" s="5"/>
      <c r="I13" s="25"/>
    </row>
    <row r="14" spans="2:9" ht="15">
      <c r="B14" s="63"/>
      <c r="C14" s="36" t="s">
        <v>17</v>
      </c>
      <c r="D14" s="54" t="s">
        <v>18</v>
      </c>
      <c r="E14" s="1"/>
      <c r="F14" s="26"/>
      <c r="G14" s="5"/>
      <c r="H14" s="5"/>
      <c r="I14" s="25"/>
    </row>
    <row r="15" spans="2:9" ht="15">
      <c r="B15" s="63"/>
      <c r="C15" s="36" t="s">
        <v>19</v>
      </c>
      <c r="D15" s="54" t="s">
        <v>20</v>
      </c>
      <c r="E15" s="1"/>
      <c r="F15" s="26"/>
      <c r="G15" s="5"/>
      <c r="H15" s="5"/>
      <c r="I15" s="25"/>
    </row>
    <row r="16" spans="2:9" ht="15">
      <c r="B16" s="63"/>
      <c r="C16" s="36" t="s">
        <v>21</v>
      </c>
      <c r="D16" s="54" t="s">
        <v>22</v>
      </c>
      <c r="E16" s="1"/>
      <c r="F16" s="26"/>
      <c r="G16" s="5"/>
      <c r="H16" s="5"/>
      <c r="I16" s="25"/>
    </row>
    <row r="17" spans="2:9" ht="15">
      <c r="B17" s="63"/>
      <c r="C17" s="36" t="s">
        <v>23</v>
      </c>
      <c r="D17" s="54" t="s">
        <v>24</v>
      </c>
      <c r="E17" s="1"/>
      <c r="F17" s="26"/>
      <c r="G17" s="5"/>
      <c r="H17" s="5"/>
      <c r="I17" s="25"/>
    </row>
    <row r="18" spans="2:9" ht="15">
      <c r="B18" s="20"/>
      <c r="C18" s="36" t="s">
        <v>25</v>
      </c>
      <c r="D18" s="54" t="s">
        <v>26</v>
      </c>
      <c r="E18" s="1"/>
      <c r="F18" s="26"/>
      <c r="G18" s="5"/>
      <c r="H18" s="5"/>
      <c r="I18" s="25"/>
    </row>
    <row r="19" spans="2:9" ht="15">
      <c r="B19" s="20"/>
      <c r="C19" s="36" t="s">
        <v>27</v>
      </c>
      <c r="D19" s="54" t="s">
        <v>28</v>
      </c>
      <c r="E19" s="1"/>
      <c r="F19" s="26"/>
      <c r="G19" s="5"/>
      <c r="H19" s="5"/>
      <c r="I19" s="25"/>
    </row>
    <row r="20" spans="2:9" ht="28.8">
      <c r="B20" s="20"/>
      <c r="C20" s="36" t="s">
        <v>29</v>
      </c>
      <c r="D20" s="54" t="s">
        <v>30</v>
      </c>
      <c r="E20" s="1"/>
      <c r="F20" s="26"/>
      <c r="G20" s="5"/>
      <c r="H20" s="5"/>
      <c r="I20" s="25"/>
    </row>
    <row r="21" spans="2:9" ht="28.8">
      <c r="B21" s="20"/>
      <c r="C21" s="36" t="s">
        <v>31</v>
      </c>
      <c r="D21" s="59" t="s">
        <v>107</v>
      </c>
      <c r="E21" s="1"/>
      <c r="F21" s="26"/>
      <c r="G21" s="5"/>
      <c r="H21" s="5"/>
      <c r="I21" s="25"/>
    </row>
    <row r="22" spans="2:9" ht="15">
      <c r="B22" s="20"/>
      <c r="C22" s="36" t="s">
        <v>32</v>
      </c>
      <c r="D22" s="54" t="s">
        <v>33</v>
      </c>
      <c r="E22" s="1"/>
      <c r="F22" s="26"/>
      <c r="G22" s="5"/>
      <c r="H22" s="5"/>
      <c r="I22" s="25"/>
    </row>
    <row r="23" spans="2:9" ht="28.8">
      <c r="B23" s="20"/>
      <c r="C23" s="36" t="s">
        <v>34</v>
      </c>
      <c r="D23" s="54" t="s">
        <v>35</v>
      </c>
      <c r="E23" s="26"/>
      <c r="F23" s="1"/>
      <c r="G23" s="44">
        <v>0</v>
      </c>
      <c r="H23" s="5">
        <v>30</v>
      </c>
      <c r="I23" s="25">
        <f aca="true" t="shared" si="0" ref="I23:I63">G23*H23</f>
        <v>0</v>
      </c>
    </row>
    <row r="24" spans="2:9" ht="15">
      <c r="B24" s="20"/>
      <c r="C24" s="36"/>
      <c r="D24" s="54"/>
      <c r="E24" s="1"/>
      <c r="F24" s="1"/>
      <c r="G24" s="5"/>
      <c r="H24" s="5"/>
      <c r="I24" s="25"/>
    </row>
    <row r="25" spans="2:9" s="13" customFormat="1" ht="15">
      <c r="B25" s="23" t="s">
        <v>36</v>
      </c>
      <c r="C25" s="37"/>
      <c r="D25" s="55"/>
      <c r="E25" s="24"/>
      <c r="F25" s="6"/>
      <c r="G25" s="57">
        <v>0</v>
      </c>
      <c r="H25" s="5">
        <v>15</v>
      </c>
      <c r="I25" s="25">
        <f t="shared" si="0"/>
        <v>0</v>
      </c>
    </row>
    <row r="26" spans="2:9" ht="15">
      <c r="B26" s="63" t="s">
        <v>101</v>
      </c>
      <c r="C26" s="36" t="s">
        <v>15</v>
      </c>
      <c r="D26" s="54" t="s">
        <v>16</v>
      </c>
      <c r="E26" s="1"/>
      <c r="F26" s="26"/>
      <c r="G26" s="5"/>
      <c r="H26" s="5"/>
      <c r="I26" s="25"/>
    </row>
    <row r="27" spans="2:9" ht="15">
      <c r="B27" s="63"/>
      <c r="C27" s="36" t="s">
        <v>17</v>
      </c>
      <c r="D27" s="54" t="s">
        <v>18</v>
      </c>
      <c r="E27" s="1"/>
      <c r="F27" s="26"/>
      <c r="G27" s="5"/>
      <c r="H27" s="5"/>
      <c r="I27" s="25"/>
    </row>
    <row r="28" spans="2:9" ht="15">
      <c r="B28" s="63"/>
      <c r="C28" s="36" t="s">
        <v>19</v>
      </c>
      <c r="D28" s="54" t="s">
        <v>37</v>
      </c>
      <c r="E28" s="1"/>
      <c r="F28" s="26"/>
      <c r="G28" s="5"/>
      <c r="H28" s="5"/>
      <c r="I28" s="25"/>
    </row>
    <row r="29" spans="2:9" ht="15">
      <c r="B29" s="63"/>
      <c r="C29" s="36" t="s">
        <v>21</v>
      </c>
      <c r="D29" s="54" t="s">
        <v>62</v>
      </c>
      <c r="E29" s="1"/>
      <c r="F29" s="26"/>
      <c r="G29" s="5"/>
      <c r="H29" s="5"/>
      <c r="I29" s="25"/>
    </row>
    <row r="30" spans="2:9" ht="15">
      <c r="B30" s="63"/>
      <c r="C30" s="36" t="s">
        <v>23</v>
      </c>
      <c r="D30" s="54" t="s">
        <v>24</v>
      </c>
      <c r="E30" s="1"/>
      <c r="F30" s="26"/>
      <c r="G30" s="5"/>
      <c r="H30" s="5"/>
      <c r="I30" s="25"/>
    </row>
    <row r="31" spans="2:9" ht="15">
      <c r="B31" s="66"/>
      <c r="C31" s="36" t="s">
        <v>25</v>
      </c>
      <c r="D31" s="54" t="s">
        <v>38</v>
      </c>
      <c r="E31" s="1"/>
      <c r="F31" s="26"/>
      <c r="G31" s="5"/>
      <c r="H31" s="5"/>
      <c r="I31" s="25"/>
    </row>
    <row r="32" spans="2:9" ht="15">
      <c r="B32" s="66"/>
      <c r="C32" s="36" t="s">
        <v>27</v>
      </c>
      <c r="D32" s="54" t="s">
        <v>28</v>
      </c>
      <c r="E32" s="1"/>
      <c r="F32" s="26"/>
      <c r="G32" s="5"/>
      <c r="H32" s="5"/>
      <c r="I32" s="25"/>
    </row>
    <row r="33" spans="2:9" ht="28.8">
      <c r="B33" s="66"/>
      <c r="C33" s="36" t="s">
        <v>29</v>
      </c>
      <c r="D33" s="54" t="s">
        <v>30</v>
      </c>
      <c r="E33" s="1"/>
      <c r="F33" s="26"/>
      <c r="G33" s="5"/>
      <c r="H33" s="5"/>
      <c r="I33" s="25"/>
    </row>
    <row r="34" spans="2:9" ht="28.8">
      <c r="B34" s="20"/>
      <c r="C34" s="36" t="s">
        <v>31</v>
      </c>
      <c r="D34" s="59" t="s">
        <v>107</v>
      </c>
      <c r="E34" s="1"/>
      <c r="F34" s="26"/>
      <c r="G34" s="5"/>
      <c r="H34" s="5"/>
      <c r="I34" s="25"/>
    </row>
    <row r="35" spans="2:9" ht="15">
      <c r="B35" s="20"/>
      <c r="C35" s="36" t="s">
        <v>32</v>
      </c>
      <c r="D35" s="54" t="s">
        <v>39</v>
      </c>
      <c r="E35" s="1"/>
      <c r="F35" s="26"/>
      <c r="G35" s="5"/>
      <c r="H35" s="5"/>
      <c r="I35" s="25"/>
    </row>
    <row r="36" spans="2:9" ht="15">
      <c r="B36" s="20"/>
      <c r="C36" s="36" t="s">
        <v>34</v>
      </c>
      <c r="D36" s="54" t="s">
        <v>40</v>
      </c>
      <c r="E36" s="26"/>
      <c r="F36" s="1"/>
      <c r="G36" s="44">
        <v>0</v>
      </c>
      <c r="H36" s="5">
        <v>30</v>
      </c>
      <c r="I36" s="25">
        <f t="shared" si="0"/>
        <v>0</v>
      </c>
    </row>
    <row r="37" spans="2:9" ht="15">
      <c r="B37" s="20"/>
      <c r="C37" s="36"/>
      <c r="D37" s="54"/>
      <c r="E37" s="1"/>
      <c r="F37" s="1"/>
      <c r="G37" s="5"/>
      <c r="H37" s="5"/>
      <c r="I37" s="25"/>
    </row>
    <row r="38" spans="2:9" s="13" customFormat="1" ht="15">
      <c r="B38" s="23" t="s">
        <v>42</v>
      </c>
      <c r="C38" s="37"/>
      <c r="D38" s="55"/>
      <c r="E38" s="24"/>
      <c r="F38" s="6"/>
      <c r="G38" s="57">
        <v>0</v>
      </c>
      <c r="H38" s="5">
        <v>10</v>
      </c>
      <c r="I38" s="25">
        <f t="shared" si="0"/>
        <v>0</v>
      </c>
    </row>
    <row r="39" spans="2:9" ht="15" customHeight="1">
      <c r="B39" s="63" t="s">
        <v>100</v>
      </c>
      <c r="C39" s="36" t="s">
        <v>15</v>
      </c>
      <c r="D39" s="54" t="s">
        <v>41</v>
      </c>
      <c r="E39" s="1"/>
      <c r="F39" s="26"/>
      <c r="G39" s="5"/>
      <c r="H39" s="5"/>
      <c r="I39" s="25"/>
    </row>
    <row r="40" spans="2:9" ht="15">
      <c r="B40" s="63"/>
      <c r="C40" s="36" t="s">
        <v>17</v>
      </c>
      <c r="D40" s="54" t="s">
        <v>18</v>
      </c>
      <c r="E40" s="1"/>
      <c r="F40" s="26"/>
      <c r="G40" s="5"/>
      <c r="H40" s="5"/>
      <c r="I40" s="25"/>
    </row>
    <row r="41" spans="2:9" ht="15">
      <c r="B41" s="63"/>
      <c r="C41" s="36" t="s">
        <v>19</v>
      </c>
      <c r="D41" s="54" t="s">
        <v>43</v>
      </c>
      <c r="E41" s="1"/>
      <c r="F41" s="26"/>
      <c r="G41" s="5"/>
      <c r="H41" s="5"/>
      <c r="I41" s="25"/>
    </row>
    <row r="42" spans="2:9" ht="15">
      <c r="B42" s="63"/>
      <c r="C42" s="36" t="s">
        <v>21</v>
      </c>
      <c r="D42" s="54" t="s">
        <v>62</v>
      </c>
      <c r="E42" s="1"/>
      <c r="F42" s="26"/>
      <c r="G42" s="5"/>
      <c r="H42" s="5"/>
      <c r="I42" s="25"/>
    </row>
    <row r="43" spans="2:9" ht="15">
      <c r="B43" s="63"/>
      <c r="C43" s="36" t="s">
        <v>23</v>
      </c>
      <c r="D43" s="54" t="s">
        <v>47</v>
      </c>
      <c r="E43" s="1"/>
      <c r="F43" s="26"/>
      <c r="G43" s="5"/>
      <c r="H43" s="5"/>
      <c r="I43" s="25"/>
    </row>
    <row r="44" spans="2:9" ht="15">
      <c r="B44" s="66"/>
      <c r="C44" s="36" t="s">
        <v>25</v>
      </c>
      <c r="D44" s="54" t="s">
        <v>26</v>
      </c>
      <c r="E44" s="1"/>
      <c r="F44" s="26"/>
      <c r="G44" s="5"/>
      <c r="H44" s="5"/>
      <c r="I44" s="25"/>
    </row>
    <row r="45" spans="2:9" ht="15">
      <c r="B45" s="66"/>
      <c r="C45" s="36" t="s">
        <v>27</v>
      </c>
      <c r="D45" s="54" t="s">
        <v>28</v>
      </c>
      <c r="E45" s="1"/>
      <c r="F45" s="26"/>
      <c r="G45" s="5"/>
      <c r="H45" s="5"/>
      <c r="I45" s="25"/>
    </row>
    <row r="46" spans="2:9" ht="28.8">
      <c r="B46" s="66"/>
      <c r="C46" s="36" t="s">
        <v>29</v>
      </c>
      <c r="D46" s="54" t="s">
        <v>30</v>
      </c>
      <c r="E46" s="1"/>
      <c r="F46" s="26"/>
      <c r="G46" s="5"/>
      <c r="H46" s="5"/>
      <c r="I46" s="25"/>
    </row>
    <row r="47" spans="2:9" ht="28.8">
      <c r="B47" s="20"/>
      <c r="C47" s="36" t="s">
        <v>31</v>
      </c>
      <c r="D47" s="59" t="s">
        <v>107</v>
      </c>
      <c r="E47" s="1"/>
      <c r="F47" s="26"/>
      <c r="G47" s="5"/>
      <c r="H47" s="5"/>
      <c r="I47" s="25"/>
    </row>
    <row r="48" spans="2:9" ht="15">
      <c r="B48" s="20"/>
      <c r="C48" s="36" t="s">
        <v>32</v>
      </c>
      <c r="D48" s="54" t="s">
        <v>44</v>
      </c>
      <c r="E48" s="1"/>
      <c r="F48" s="26"/>
      <c r="G48" s="5"/>
      <c r="H48" s="5"/>
      <c r="I48" s="25"/>
    </row>
    <row r="49" spans="2:9" ht="43.2">
      <c r="B49" s="20"/>
      <c r="C49" s="36" t="s">
        <v>34</v>
      </c>
      <c r="D49" s="54" t="s">
        <v>111</v>
      </c>
      <c r="E49" s="26"/>
      <c r="F49" s="1"/>
      <c r="G49" s="44">
        <v>0</v>
      </c>
      <c r="H49" s="5">
        <v>5</v>
      </c>
      <c r="I49" s="25">
        <f t="shared" si="0"/>
        <v>0</v>
      </c>
    </row>
    <row r="50" spans="2:9" ht="15">
      <c r="B50" s="20"/>
      <c r="C50" s="36"/>
      <c r="D50" s="54"/>
      <c r="E50" s="1"/>
      <c r="F50" s="1"/>
      <c r="G50" s="5"/>
      <c r="H50" s="5"/>
      <c r="I50" s="25"/>
    </row>
    <row r="51" spans="2:9" ht="15">
      <c r="B51" s="20"/>
      <c r="C51" s="36"/>
      <c r="D51" s="54"/>
      <c r="E51" s="1"/>
      <c r="F51" s="1"/>
      <c r="G51" s="5"/>
      <c r="H51" s="5"/>
      <c r="I51" s="25"/>
    </row>
    <row r="52" spans="2:9" s="13" customFormat="1" ht="15">
      <c r="B52" s="46" t="s">
        <v>45</v>
      </c>
      <c r="C52" s="47"/>
      <c r="D52" s="55"/>
      <c r="E52" s="48"/>
      <c r="F52" s="49"/>
      <c r="G52" s="53">
        <v>0</v>
      </c>
      <c r="H52" s="50">
        <v>5</v>
      </c>
      <c r="I52" s="25">
        <f t="shared" si="0"/>
        <v>0</v>
      </c>
    </row>
    <row r="53" spans="2:9" ht="15" customHeight="1">
      <c r="B53" s="63" t="s">
        <v>101</v>
      </c>
      <c r="C53" s="39" t="s">
        <v>15</v>
      </c>
      <c r="D53" s="54" t="s">
        <v>41</v>
      </c>
      <c r="E53" s="50"/>
      <c r="F53" s="51"/>
      <c r="G53" s="50"/>
      <c r="H53" s="50"/>
      <c r="I53" s="25"/>
    </row>
    <row r="54" spans="2:9" ht="15">
      <c r="B54" s="63"/>
      <c r="C54" s="39" t="s">
        <v>17</v>
      </c>
      <c r="D54" s="54" t="s">
        <v>18</v>
      </c>
      <c r="E54" s="50"/>
      <c r="F54" s="51"/>
      <c r="G54" s="50"/>
      <c r="H54" s="50"/>
      <c r="I54" s="25"/>
    </row>
    <row r="55" spans="2:9" ht="15">
      <c r="B55" s="63"/>
      <c r="C55" s="39" t="s">
        <v>19</v>
      </c>
      <c r="D55" s="54" t="s">
        <v>46</v>
      </c>
      <c r="E55" s="50"/>
      <c r="F55" s="51"/>
      <c r="G55" s="50"/>
      <c r="H55" s="50"/>
      <c r="I55" s="25"/>
    </row>
    <row r="56" spans="2:9" ht="15">
      <c r="B56" s="63"/>
      <c r="C56" s="39" t="s">
        <v>21</v>
      </c>
      <c r="D56" s="54" t="s">
        <v>22</v>
      </c>
      <c r="E56" s="50"/>
      <c r="F56" s="51"/>
      <c r="G56" s="50"/>
      <c r="H56" s="50"/>
      <c r="I56" s="25"/>
    </row>
    <row r="57" spans="2:9" ht="15">
      <c r="B57" s="63"/>
      <c r="C57" s="39" t="s">
        <v>23</v>
      </c>
      <c r="D57" s="54" t="s">
        <v>47</v>
      </c>
      <c r="E57" s="50"/>
      <c r="F57" s="51"/>
      <c r="G57" s="50"/>
      <c r="H57" s="50"/>
      <c r="I57" s="25"/>
    </row>
    <row r="58" spans="2:9" ht="28.8">
      <c r="B58" s="52"/>
      <c r="C58" s="39" t="s">
        <v>25</v>
      </c>
      <c r="D58" s="54" t="s">
        <v>94</v>
      </c>
      <c r="E58" s="50"/>
      <c r="F58" s="51"/>
      <c r="G58" s="50"/>
      <c r="H58" s="50"/>
      <c r="I58" s="25"/>
    </row>
    <row r="59" spans="2:9" ht="15">
      <c r="B59" s="52"/>
      <c r="C59" s="39" t="s">
        <v>27</v>
      </c>
      <c r="D59" s="54" t="s">
        <v>28</v>
      </c>
      <c r="E59" s="50"/>
      <c r="F59" s="51"/>
      <c r="G59" s="50"/>
      <c r="H59" s="50"/>
      <c r="I59" s="25"/>
    </row>
    <row r="60" spans="2:9" ht="28.8">
      <c r="B60" s="52"/>
      <c r="C60" s="39" t="s">
        <v>29</v>
      </c>
      <c r="D60" s="54" t="s">
        <v>48</v>
      </c>
      <c r="E60" s="50"/>
      <c r="F60" s="51"/>
      <c r="G60" s="50"/>
      <c r="H60" s="50"/>
      <c r="I60" s="25"/>
    </row>
    <row r="61" spans="2:9" ht="28.8">
      <c r="B61" s="52"/>
      <c r="C61" s="39" t="s">
        <v>31</v>
      </c>
      <c r="D61" s="59" t="s">
        <v>107</v>
      </c>
      <c r="E61" s="50"/>
      <c r="F61" s="51"/>
      <c r="G61" s="50"/>
      <c r="H61" s="50"/>
      <c r="I61" s="25"/>
    </row>
    <row r="62" spans="2:9" ht="15">
      <c r="B62" s="52"/>
      <c r="C62" s="39" t="s">
        <v>32</v>
      </c>
      <c r="D62" s="54" t="s">
        <v>44</v>
      </c>
      <c r="E62" s="50"/>
      <c r="F62" s="51"/>
      <c r="G62" s="50"/>
      <c r="H62" s="50"/>
      <c r="I62" s="25"/>
    </row>
    <row r="63" spans="2:9" ht="28.8">
      <c r="B63" s="52"/>
      <c r="C63" s="39" t="s">
        <v>34</v>
      </c>
      <c r="D63" s="54" t="s">
        <v>112</v>
      </c>
      <c r="E63" s="51"/>
      <c r="F63" s="50"/>
      <c r="G63" s="53">
        <v>0</v>
      </c>
      <c r="H63" s="50">
        <v>5</v>
      </c>
      <c r="I63" s="25">
        <f t="shared" si="0"/>
        <v>0</v>
      </c>
    </row>
    <row r="64" spans="2:9" ht="15">
      <c r="B64" s="20"/>
      <c r="C64" s="21"/>
      <c r="D64" s="54"/>
      <c r="E64" s="1"/>
      <c r="F64" s="1"/>
      <c r="G64" s="5"/>
      <c r="H64" s="5"/>
      <c r="I64" s="25"/>
    </row>
    <row r="65" spans="2:9" s="11" customFormat="1" ht="15.6">
      <c r="B65" s="27" t="s">
        <v>49</v>
      </c>
      <c r="C65" s="21"/>
      <c r="D65" s="54"/>
      <c r="E65" s="28"/>
      <c r="F65" s="28"/>
      <c r="G65" s="42"/>
      <c r="H65" s="42"/>
      <c r="I65" s="25"/>
    </row>
    <row r="66" spans="2:9" ht="15">
      <c r="B66" s="20"/>
      <c r="C66" s="21"/>
      <c r="D66" s="54"/>
      <c r="E66" s="1"/>
      <c r="F66" s="1"/>
      <c r="G66" s="5"/>
      <c r="H66" s="5"/>
      <c r="I66" s="25"/>
    </row>
    <row r="67" spans="2:9" s="13" customFormat="1" ht="15">
      <c r="B67" s="23" t="s">
        <v>50</v>
      </c>
      <c r="C67" s="38"/>
      <c r="D67" s="55"/>
      <c r="E67" s="24"/>
      <c r="F67" s="6"/>
      <c r="G67" s="57">
        <v>0</v>
      </c>
      <c r="H67" s="5">
        <v>30</v>
      </c>
      <c r="I67" s="25">
        <f aca="true" t="shared" si="1" ref="I67:I103">G67*H67</f>
        <v>0</v>
      </c>
    </row>
    <row r="68" spans="2:9" ht="15">
      <c r="B68" s="63" t="s">
        <v>103</v>
      </c>
      <c r="C68" s="36" t="s">
        <v>15</v>
      </c>
      <c r="D68" s="54" t="s">
        <v>16</v>
      </c>
      <c r="E68" s="1"/>
      <c r="F68" s="26"/>
      <c r="G68" s="5"/>
      <c r="H68" s="5"/>
      <c r="I68" s="25"/>
    </row>
    <row r="69" spans="2:9" ht="15">
      <c r="B69" s="63"/>
      <c r="C69" s="36" t="s">
        <v>17</v>
      </c>
      <c r="D69" s="54" t="s">
        <v>18</v>
      </c>
      <c r="E69" s="1"/>
      <c r="F69" s="26"/>
      <c r="G69" s="5"/>
      <c r="H69" s="5"/>
      <c r="I69" s="25"/>
    </row>
    <row r="70" spans="2:9" ht="15">
      <c r="B70" s="63"/>
      <c r="C70" s="36" t="s">
        <v>19</v>
      </c>
      <c r="D70" s="54" t="s">
        <v>20</v>
      </c>
      <c r="E70" s="1"/>
      <c r="F70" s="26"/>
      <c r="G70" s="5"/>
      <c r="H70" s="5"/>
      <c r="I70" s="25"/>
    </row>
    <row r="71" spans="2:9" ht="15">
      <c r="B71" s="63"/>
      <c r="C71" s="36" t="s">
        <v>21</v>
      </c>
      <c r="D71" s="54" t="s">
        <v>62</v>
      </c>
      <c r="E71" s="1"/>
      <c r="F71" s="26"/>
      <c r="G71" s="5"/>
      <c r="H71" s="5"/>
      <c r="I71" s="25"/>
    </row>
    <row r="72" spans="2:9" ht="15">
      <c r="B72" s="63"/>
      <c r="C72" s="36" t="s">
        <v>23</v>
      </c>
      <c r="D72" s="54" t="s">
        <v>24</v>
      </c>
      <c r="E72" s="1"/>
      <c r="F72" s="26"/>
      <c r="G72" s="5"/>
      <c r="H72" s="5"/>
      <c r="I72" s="25"/>
    </row>
    <row r="73" spans="2:9" ht="15">
      <c r="B73" s="63"/>
      <c r="C73" s="36" t="s">
        <v>25</v>
      </c>
      <c r="D73" s="54" t="s">
        <v>26</v>
      </c>
      <c r="E73" s="1"/>
      <c r="F73" s="26"/>
      <c r="G73" s="5"/>
      <c r="H73" s="5"/>
      <c r="I73" s="25"/>
    </row>
    <row r="74" spans="2:9" ht="15">
      <c r="B74" s="20"/>
      <c r="C74" s="36" t="s">
        <v>27</v>
      </c>
      <c r="D74" s="54" t="s">
        <v>28</v>
      </c>
      <c r="E74" s="1"/>
      <c r="F74" s="26"/>
      <c r="G74" s="5"/>
      <c r="H74" s="5"/>
      <c r="I74" s="25"/>
    </row>
    <row r="75" spans="2:9" ht="28.8">
      <c r="B75" s="20"/>
      <c r="C75" s="36" t="s">
        <v>29</v>
      </c>
      <c r="D75" s="54" t="s">
        <v>30</v>
      </c>
      <c r="E75" s="1"/>
      <c r="F75" s="26"/>
      <c r="G75" s="5"/>
      <c r="H75" s="5"/>
      <c r="I75" s="25"/>
    </row>
    <row r="76" spans="2:9" ht="28.8">
      <c r="B76" s="20"/>
      <c r="C76" s="36" t="s">
        <v>31</v>
      </c>
      <c r="D76" s="59" t="s">
        <v>107</v>
      </c>
      <c r="E76" s="1"/>
      <c r="F76" s="26"/>
      <c r="G76" s="5"/>
      <c r="H76" s="5"/>
      <c r="I76" s="25"/>
    </row>
    <row r="77" spans="2:9" ht="15">
      <c r="B77" s="20"/>
      <c r="C77" s="36" t="s">
        <v>32</v>
      </c>
      <c r="D77" s="54" t="s">
        <v>33</v>
      </c>
      <c r="E77" s="1"/>
      <c r="F77" s="26"/>
      <c r="G77" s="5"/>
      <c r="H77" s="5"/>
      <c r="I77" s="25"/>
    </row>
    <row r="78" spans="2:9" ht="15">
      <c r="B78" s="20"/>
      <c r="C78" s="36" t="s">
        <v>51</v>
      </c>
      <c r="D78" s="54" t="s">
        <v>52</v>
      </c>
      <c r="E78" s="1"/>
      <c r="F78" s="26"/>
      <c r="G78" s="5"/>
      <c r="H78" s="5"/>
      <c r="I78" s="25"/>
    </row>
    <row r="79" spans="2:9" ht="15">
      <c r="B79" s="20"/>
      <c r="C79" s="39" t="s">
        <v>53</v>
      </c>
      <c r="D79" s="54" t="s">
        <v>95</v>
      </c>
      <c r="E79" s="1"/>
      <c r="F79" s="26"/>
      <c r="G79" s="5"/>
      <c r="H79" s="5"/>
      <c r="I79" s="25"/>
    </row>
    <row r="80" spans="2:9" ht="28.8">
      <c r="B80" s="20"/>
      <c r="C80" s="36" t="s">
        <v>55</v>
      </c>
      <c r="D80" s="54" t="s">
        <v>56</v>
      </c>
      <c r="E80" s="1"/>
      <c r="F80" s="26"/>
      <c r="G80" s="5"/>
      <c r="H80" s="5"/>
      <c r="I80" s="25"/>
    </row>
    <row r="81" spans="2:9" ht="15">
      <c r="B81" s="20"/>
      <c r="C81" s="36" t="s">
        <v>57</v>
      </c>
      <c r="D81" s="54" t="s">
        <v>58</v>
      </c>
      <c r="E81" s="1"/>
      <c r="F81" s="26"/>
      <c r="G81" s="5"/>
      <c r="H81" s="5"/>
      <c r="I81" s="25"/>
    </row>
    <row r="82" spans="2:9" ht="15">
      <c r="B82" s="20"/>
      <c r="C82" s="36" t="s">
        <v>59</v>
      </c>
      <c r="D82" s="54" t="s">
        <v>60</v>
      </c>
      <c r="E82" s="1"/>
      <c r="F82" s="26"/>
      <c r="G82" s="5"/>
      <c r="H82" s="5"/>
      <c r="I82" s="25"/>
    </row>
    <row r="83" spans="2:9" ht="15">
      <c r="B83" s="20"/>
      <c r="C83" s="36" t="s">
        <v>34</v>
      </c>
      <c r="D83" s="54" t="s">
        <v>108</v>
      </c>
      <c r="E83" s="26"/>
      <c r="F83" s="1"/>
      <c r="G83" s="44">
        <v>0</v>
      </c>
      <c r="H83" s="5">
        <v>50</v>
      </c>
      <c r="I83" s="25">
        <f t="shared" si="1"/>
        <v>0</v>
      </c>
    </row>
    <row r="84" spans="2:9" ht="15">
      <c r="B84" s="20"/>
      <c r="C84" s="36"/>
      <c r="D84" s="54"/>
      <c r="E84" s="1"/>
      <c r="F84" s="1"/>
      <c r="G84" s="5"/>
      <c r="H84" s="5"/>
      <c r="I84" s="25"/>
    </row>
    <row r="85" spans="2:9" s="13" customFormat="1" ht="15">
      <c r="B85" s="23" t="s">
        <v>61</v>
      </c>
      <c r="C85" s="37"/>
      <c r="D85" s="55"/>
      <c r="E85" s="24"/>
      <c r="F85" s="6"/>
      <c r="G85" s="57">
        <v>0</v>
      </c>
      <c r="H85" s="5">
        <v>5</v>
      </c>
      <c r="I85" s="25">
        <f t="shared" si="1"/>
        <v>0</v>
      </c>
    </row>
    <row r="86" spans="2:9" ht="15">
      <c r="B86" s="63" t="s">
        <v>104</v>
      </c>
      <c r="C86" s="36" t="s">
        <v>15</v>
      </c>
      <c r="D86" s="54" t="s">
        <v>16</v>
      </c>
      <c r="E86" s="1"/>
      <c r="F86" s="26"/>
      <c r="G86" s="5"/>
      <c r="H86" s="5"/>
      <c r="I86" s="25"/>
    </row>
    <row r="87" spans="2:9" ht="15">
      <c r="B87" s="63"/>
      <c r="C87" s="36" t="s">
        <v>17</v>
      </c>
      <c r="D87" s="54" t="s">
        <v>18</v>
      </c>
      <c r="E87" s="1"/>
      <c r="F87" s="26"/>
      <c r="G87" s="5"/>
      <c r="H87" s="5"/>
      <c r="I87" s="25"/>
    </row>
    <row r="88" spans="2:9" ht="15">
      <c r="B88" s="63"/>
      <c r="C88" s="36" t="s">
        <v>19</v>
      </c>
      <c r="D88" s="54" t="s">
        <v>37</v>
      </c>
      <c r="E88" s="1"/>
      <c r="F88" s="26"/>
      <c r="G88" s="5"/>
      <c r="H88" s="5"/>
      <c r="I88" s="25"/>
    </row>
    <row r="89" spans="2:9" ht="15">
      <c r="B89" s="63"/>
      <c r="C89" s="36" t="s">
        <v>21</v>
      </c>
      <c r="D89" s="54" t="s">
        <v>62</v>
      </c>
      <c r="E89" s="1"/>
      <c r="F89" s="26"/>
      <c r="G89" s="5"/>
      <c r="H89" s="5"/>
      <c r="I89" s="25"/>
    </row>
    <row r="90" spans="2:9" ht="15">
      <c r="B90" s="63"/>
      <c r="C90" s="36" t="s">
        <v>23</v>
      </c>
      <c r="D90" s="54" t="s">
        <v>24</v>
      </c>
      <c r="E90" s="1"/>
      <c r="F90" s="26"/>
      <c r="G90" s="5"/>
      <c r="H90" s="5"/>
      <c r="I90" s="25"/>
    </row>
    <row r="91" spans="2:9" ht="28.8">
      <c r="B91" s="63"/>
      <c r="C91" s="36" t="s">
        <v>25</v>
      </c>
      <c r="D91" s="54" t="s">
        <v>94</v>
      </c>
      <c r="E91" s="1"/>
      <c r="F91" s="26"/>
      <c r="G91" s="5"/>
      <c r="H91" s="5"/>
      <c r="I91" s="25"/>
    </row>
    <row r="92" spans="2:9" ht="15">
      <c r="B92" s="20"/>
      <c r="C92" s="36" t="s">
        <v>27</v>
      </c>
      <c r="D92" s="54" t="s">
        <v>28</v>
      </c>
      <c r="E92" s="1"/>
      <c r="F92" s="26"/>
      <c r="G92" s="5"/>
      <c r="H92" s="5"/>
      <c r="I92" s="25"/>
    </row>
    <row r="93" spans="2:9" ht="28.8">
      <c r="B93" s="20"/>
      <c r="C93" s="36" t="s">
        <v>29</v>
      </c>
      <c r="D93" s="54" t="s">
        <v>30</v>
      </c>
      <c r="E93" s="1"/>
      <c r="F93" s="26"/>
      <c r="G93" s="5"/>
      <c r="H93" s="5"/>
      <c r="I93" s="25"/>
    </row>
    <row r="94" spans="2:9" ht="28.8">
      <c r="B94" s="20"/>
      <c r="C94" s="36" t="s">
        <v>31</v>
      </c>
      <c r="D94" s="59" t="s">
        <v>107</v>
      </c>
      <c r="E94" s="1"/>
      <c r="F94" s="26"/>
      <c r="G94" s="5"/>
      <c r="H94" s="5"/>
      <c r="I94" s="25"/>
    </row>
    <row r="95" spans="2:9" ht="15">
      <c r="B95" s="20"/>
      <c r="C95" s="36" t="s">
        <v>32</v>
      </c>
      <c r="D95" s="54" t="s">
        <v>39</v>
      </c>
      <c r="E95" s="1"/>
      <c r="F95" s="26"/>
      <c r="G95" s="5"/>
      <c r="H95" s="5"/>
      <c r="I95" s="25"/>
    </row>
    <row r="96" spans="2:9" ht="15">
      <c r="B96" s="20"/>
      <c r="C96" s="36" t="s">
        <v>51</v>
      </c>
      <c r="D96" s="54" t="s">
        <v>52</v>
      </c>
      <c r="E96" s="1"/>
      <c r="F96" s="26"/>
      <c r="G96" s="5"/>
      <c r="H96" s="5"/>
      <c r="I96" s="25"/>
    </row>
    <row r="97" spans="2:9" ht="15">
      <c r="B97" s="20"/>
      <c r="C97" s="39" t="s">
        <v>53</v>
      </c>
      <c r="D97" s="54" t="s">
        <v>95</v>
      </c>
      <c r="E97" s="1"/>
      <c r="F97" s="26"/>
      <c r="G97" s="5"/>
      <c r="H97" s="5"/>
      <c r="I97" s="25"/>
    </row>
    <row r="98" spans="2:9" ht="28.8">
      <c r="B98" s="20"/>
      <c r="C98" s="36" t="s">
        <v>55</v>
      </c>
      <c r="D98" s="54" t="s">
        <v>56</v>
      </c>
      <c r="E98" s="1"/>
      <c r="F98" s="26"/>
      <c r="G98" s="5"/>
      <c r="H98" s="5"/>
      <c r="I98" s="25"/>
    </row>
    <row r="99" spans="2:9" ht="15">
      <c r="B99" s="20"/>
      <c r="C99" s="36" t="s">
        <v>57</v>
      </c>
      <c r="D99" s="54" t="s">
        <v>58</v>
      </c>
      <c r="E99" s="1"/>
      <c r="F99" s="26"/>
      <c r="G99" s="5"/>
      <c r="H99" s="5"/>
      <c r="I99" s="25"/>
    </row>
    <row r="100" spans="2:9" ht="15">
      <c r="B100" s="20"/>
      <c r="C100" s="36" t="s">
        <v>59</v>
      </c>
      <c r="D100" s="54" t="s">
        <v>60</v>
      </c>
      <c r="E100" s="1"/>
      <c r="F100" s="26"/>
      <c r="G100" s="5"/>
      <c r="H100" s="5"/>
      <c r="I100" s="25"/>
    </row>
    <row r="101" spans="2:9" ht="15">
      <c r="B101" s="20"/>
      <c r="C101" s="36" t="s">
        <v>34</v>
      </c>
      <c r="D101" s="54" t="s">
        <v>40</v>
      </c>
      <c r="E101" s="26"/>
      <c r="F101" s="1"/>
      <c r="G101" s="44">
        <v>0</v>
      </c>
      <c r="H101" s="5">
        <v>5</v>
      </c>
      <c r="I101" s="25">
        <f t="shared" si="1"/>
        <v>0</v>
      </c>
    </row>
    <row r="102" spans="2:9" ht="15">
      <c r="B102" s="20"/>
      <c r="C102" s="36"/>
      <c r="D102" s="54"/>
      <c r="E102" s="1"/>
      <c r="F102" s="1"/>
      <c r="G102" s="5"/>
      <c r="H102" s="5"/>
      <c r="I102" s="25"/>
    </row>
    <row r="103" spans="2:9" s="13" customFormat="1" ht="15">
      <c r="B103" s="23" t="s">
        <v>63</v>
      </c>
      <c r="C103" s="37"/>
      <c r="D103" s="55"/>
      <c r="E103" s="24"/>
      <c r="F103" s="6"/>
      <c r="G103" s="57">
        <v>0</v>
      </c>
      <c r="H103" s="5">
        <v>50</v>
      </c>
      <c r="I103" s="25">
        <f t="shared" si="1"/>
        <v>0</v>
      </c>
    </row>
    <row r="104" spans="2:9" ht="15" customHeight="1">
      <c r="B104" s="63" t="s">
        <v>103</v>
      </c>
      <c r="C104" s="36" t="s">
        <v>15</v>
      </c>
      <c r="D104" s="54" t="s">
        <v>41</v>
      </c>
      <c r="E104" s="1"/>
      <c r="F104" s="26"/>
      <c r="G104" s="5"/>
      <c r="H104" s="5"/>
      <c r="I104" s="25"/>
    </row>
    <row r="105" spans="2:9" ht="15">
      <c r="B105" s="63"/>
      <c r="C105" s="36" t="s">
        <v>17</v>
      </c>
      <c r="D105" s="54" t="s">
        <v>18</v>
      </c>
      <c r="E105" s="1"/>
      <c r="F105" s="26"/>
      <c r="G105" s="5"/>
      <c r="H105" s="5"/>
      <c r="I105" s="25"/>
    </row>
    <row r="106" spans="2:9" ht="15">
      <c r="B106" s="63"/>
      <c r="C106" s="36" t="s">
        <v>19</v>
      </c>
      <c r="D106" s="54" t="s">
        <v>64</v>
      </c>
      <c r="E106" s="1"/>
      <c r="F106" s="26"/>
      <c r="G106" s="5"/>
      <c r="H106" s="5"/>
      <c r="I106" s="25"/>
    </row>
    <row r="107" spans="2:9" ht="15">
      <c r="B107" s="63"/>
      <c r="C107" s="36" t="s">
        <v>21</v>
      </c>
      <c r="D107" s="54" t="s">
        <v>62</v>
      </c>
      <c r="E107" s="1"/>
      <c r="F107" s="26"/>
      <c r="G107" s="5"/>
      <c r="H107" s="5"/>
      <c r="I107" s="25"/>
    </row>
    <row r="108" spans="2:9" ht="15">
      <c r="B108" s="63"/>
      <c r="C108" s="36" t="s">
        <v>23</v>
      </c>
      <c r="D108" s="54" t="s">
        <v>47</v>
      </c>
      <c r="E108" s="1"/>
      <c r="F108" s="26"/>
      <c r="G108" s="5"/>
      <c r="H108" s="5"/>
      <c r="I108" s="25"/>
    </row>
    <row r="109" spans="2:9" ht="15">
      <c r="B109" s="63"/>
      <c r="C109" s="36" t="s">
        <v>25</v>
      </c>
      <c r="D109" s="54" t="s">
        <v>26</v>
      </c>
      <c r="E109" s="1"/>
      <c r="F109" s="26"/>
      <c r="G109" s="5"/>
      <c r="H109" s="5"/>
      <c r="I109" s="25"/>
    </row>
    <row r="110" spans="2:9" ht="15">
      <c r="B110" s="20"/>
      <c r="C110" s="36" t="s">
        <v>27</v>
      </c>
      <c r="D110" s="54" t="s">
        <v>28</v>
      </c>
      <c r="E110" s="1"/>
      <c r="F110" s="26"/>
      <c r="G110" s="5"/>
      <c r="H110" s="5"/>
      <c r="I110" s="25"/>
    </row>
    <row r="111" spans="2:9" ht="28.8">
      <c r="B111" s="20"/>
      <c r="C111" s="36" t="s">
        <v>29</v>
      </c>
      <c r="D111" s="54" t="s">
        <v>30</v>
      </c>
      <c r="E111" s="1"/>
      <c r="F111" s="26"/>
      <c r="G111" s="5"/>
      <c r="H111" s="5"/>
      <c r="I111" s="25"/>
    </row>
    <row r="112" spans="2:9" ht="28.8">
      <c r="B112" s="20"/>
      <c r="C112" s="36" t="s">
        <v>31</v>
      </c>
      <c r="D112" s="59" t="s">
        <v>107</v>
      </c>
      <c r="E112" s="1"/>
      <c r="F112" s="26"/>
      <c r="G112" s="5"/>
      <c r="H112" s="5"/>
      <c r="I112" s="25"/>
    </row>
    <row r="113" spans="2:9" ht="15">
      <c r="B113" s="20"/>
      <c r="C113" s="36" t="s">
        <v>32</v>
      </c>
      <c r="D113" s="54" t="s">
        <v>33</v>
      </c>
      <c r="E113" s="1"/>
      <c r="F113" s="26"/>
      <c r="G113" s="5"/>
      <c r="H113" s="5"/>
      <c r="I113" s="25"/>
    </row>
    <row r="114" spans="2:9" ht="15">
      <c r="B114" s="20"/>
      <c r="C114" s="36" t="s">
        <v>51</v>
      </c>
      <c r="D114" s="54" t="s">
        <v>52</v>
      </c>
      <c r="E114" s="1"/>
      <c r="F114" s="26"/>
      <c r="G114" s="5"/>
      <c r="H114" s="5"/>
      <c r="I114" s="25"/>
    </row>
    <row r="115" spans="2:9" ht="15">
      <c r="B115" s="20"/>
      <c r="C115" s="39" t="s">
        <v>53</v>
      </c>
      <c r="D115" s="54" t="s">
        <v>95</v>
      </c>
      <c r="E115" s="1"/>
      <c r="F115" s="26"/>
      <c r="G115" s="5"/>
      <c r="H115" s="5"/>
      <c r="I115" s="25"/>
    </row>
    <row r="116" spans="2:9" ht="28.8">
      <c r="B116" s="20"/>
      <c r="C116" s="36" t="s">
        <v>55</v>
      </c>
      <c r="D116" s="54" t="s">
        <v>56</v>
      </c>
      <c r="E116" s="1"/>
      <c r="F116" s="26"/>
      <c r="G116" s="5"/>
      <c r="H116" s="5"/>
      <c r="I116" s="25"/>
    </row>
    <row r="117" spans="2:9" ht="15">
      <c r="B117" s="20"/>
      <c r="C117" s="36" t="s">
        <v>57</v>
      </c>
      <c r="D117" s="54" t="s">
        <v>58</v>
      </c>
      <c r="E117" s="1"/>
      <c r="F117" s="26"/>
      <c r="G117" s="5"/>
      <c r="H117" s="5"/>
      <c r="I117" s="25"/>
    </row>
    <row r="118" spans="2:9" ht="15">
      <c r="B118" s="20"/>
      <c r="C118" s="36" t="s">
        <v>59</v>
      </c>
      <c r="D118" s="54" t="s">
        <v>60</v>
      </c>
      <c r="E118" s="1"/>
      <c r="F118" s="26"/>
      <c r="G118" s="5"/>
      <c r="H118" s="5"/>
      <c r="I118" s="25"/>
    </row>
    <row r="119" spans="2:9" ht="28.8">
      <c r="B119" s="20"/>
      <c r="C119" s="36" t="s">
        <v>34</v>
      </c>
      <c r="D119" s="54" t="s">
        <v>110</v>
      </c>
      <c r="E119" s="26"/>
      <c r="F119" s="1"/>
      <c r="G119" s="44">
        <v>0</v>
      </c>
      <c r="H119" s="5">
        <v>50</v>
      </c>
      <c r="I119" s="25">
        <f aca="true" t="shared" si="2" ref="I119:I169">G119*H119</f>
        <v>0</v>
      </c>
    </row>
    <row r="120" spans="2:9" ht="15">
      <c r="B120" s="20"/>
      <c r="C120" s="36"/>
      <c r="D120" s="54"/>
      <c r="E120" s="1"/>
      <c r="F120" s="1"/>
      <c r="G120" s="5"/>
      <c r="H120" s="5"/>
      <c r="I120" s="25"/>
    </row>
    <row r="121" spans="2:9" s="13" customFormat="1" ht="15">
      <c r="B121" s="23" t="s">
        <v>65</v>
      </c>
      <c r="C121" s="37"/>
      <c r="D121" s="55"/>
      <c r="E121" s="24"/>
      <c r="F121" s="6"/>
      <c r="G121" s="57">
        <v>0</v>
      </c>
      <c r="H121" s="5">
        <v>10</v>
      </c>
      <c r="I121" s="25">
        <f t="shared" si="2"/>
        <v>0</v>
      </c>
    </row>
    <row r="122" spans="2:9" ht="15" customHeight="1">
      <c r="B122" s="63" t="s">
        <v>104</v>
      </c>
      <c r="C122" s="36" t="s">
        <v>15</v>
      </c>
      <c r="D122" s="60" t="s">
        <v>106</v>
      </c>
      <c r="E122" s="1"/>
      <c r="F122" s="26"/>
      <c r="G122" s="5"/>
      <c r="H122" s="5"/>
      <c r="I122" s="25"/>
    </row>
    <row r="123" spans="2:9" ht="15">
      <c r="B123" s="63"/>
      <c r="C123" s="36" t="s">
        <v>17</v>
      </c>
      <c r="D123" s="54" t="s">
        <v>18</v>
      </c>
      <c r="E123" s="1"/>
      <c r="F123" s="26"/>
      <c r="G123" s="5"/>
      <c r="H123" s="5"/>
      <c r="I123" s="25"/>
    </row>
    <row r="124" spans="2:9" ht="15">
      <c r="B124" s="63"/>
      <c r="C124" s="36" t="s">
        <v>19</v>
      </c>
      <c r="D124" s="54" t="s">
        <v>66</v>
      </c>
      <c r="E124" s="1"/>
      <c r="F124" s="26"/>
      <c r="G124" s="5"/>
      <c r="H124" s="5"/>
      <c r="I124" s="25"/>
    </row>
    <row r="125" spans="2:9" ht="15">
      <c r="B125" s="63"/>
      <c r="C125" s="36" t="s">
        <v>21</v>
      </c>
      <c r="D125" s="54" t="s">
        <v>96</v>
      </c>
      <c r="E125" s="1"/>
      <c r="F125" s="26"/>
      <c r="G125" s="5"/>
      <c r="H125" s="5"/>
      <c r="I125" s="25"/>
    </row>
    <row r="126" spans="2:9" ht="15">
      <c r="B126" s="63"/>
      <c r="C126" s="36" t="s">
        <v>23</v>
      </c>
      <c r="D126" s="54" t="s">
        <v>47</v>
      </c>
      <c r="E126" s="1"/>
      <c r="F126" s="26"/>
      <c r="G126" s="5"/>
      <c r="H126" s="5"/>
      <c r="I126" s="25"/>
    </row>
    <row r="127" spans="2:9" ht="28.8">
      <c r="B127" s="63"/>
      <c r="C127" s="36" t="s">
        <v>25</v>
      </c>
      <c r="D127" s="54" t="s">
        <v>94</v>
      </c>
      <c r="E127" s="1"/>
      <c r="F127" s="26"/>
      <c r="G127" s="5"/>
      <c r="H127" s="5"/>
      <c r="I127" s="25"/>
    </row>
    <row r="128" spans="2:9" ht="15">
      <c r="B128" s="20"/>
      <c r="C128" s="36" t="s">
        <v>27</v>
      </c>
      <c r="D128" s="54" t="s">
        <v>28</v>
      </c>
      <c r="E128" s="1"/>
      <c r="F128" s="26"/>
      <c r="G128" s="5"/>
      <c r="H128" s="5"/>
      <c r="I128" s="25"/>
    </row>
    <row r="129" spans="2:9" ht="28.8">
      <c r="B129" s="20"/>
      <c r="C129" s="36" t="s">
        <v>29</v>
      </c>
      <c r="D129" s="54" t="s">
        <v>30</v>
      </c>
      <c r="E129" s="1"/>
      <c r="F129" s="26"/>
      <c r="G129" s="5"/>
      <c r="H129" s="5"/>
      <c r="I129" s="25"/>
    </row>
    <row r="130" spans="2:9" ht="28.8">
      <c r="B130" s="20"/>
      <c r="C130" s="36" t="s">
        <v>31</v>
      </c>
      <c r="D130" s="59" t="s">
        <v>107</v>
      </c>
      <c r="E130" s="1"/>
      <c r="F130" s="26"/>
      <c r="G130" s="5"/>
      <c r="H130" s="5"/>
      <c r="I130" s="25"/>
    </row>
    <row r="131" spans="2:9" ht="15">
      <c r="B131" s="20"/>
      <c r="C131" s="36" t="s">
        <v>32</v>
      </c>
      <c r="D131" s="54" t="s">
        <v>67</v>
      </c>
      <c r="E131" s="1"/>
      <c r="F131" s="26"/>
      <c r="G131" s="5"/>
      <c r="H131" s="5"/>
      <c r="I131" s="25"/>
    </row>
    <row r="132" spans="2:9" ht="15">
      <c r="B132" s="20"/>
      <c r="C132" s="36" t="s">
        <v>51</v>
      </c>
      <c r="D132" s="54" t="s">
        <v>52</v>
      </c>
      <c r="E132" s="1"/>
      <c r="F132" s="26"/>
      <c r="G132" s="5"/>
      <c r="H132" s="5"/>
      <c r="I132" s="25"/>
    </row>
    <row r="133" spans="2:9" ht="15">
      <c r="B133" s="20"/>
      <c r="C133" s="39" t="s">
        <v>53</v>
      </c>
      <c r="D133" s="54" t="s">
        <v>95</v>
      </c>
      <c r="E133" s="1"/>
      <c r="F133" s="26"/>
      <c r="G133" s="5"/>
      <c r="H133" s="5"/>
      <c r="I133" s="25"/>
    </row>
    <row r="134" spans="2:9" ht="28.8">
      <c r="B134" s="20"/>
      <c r="C134" s="36" t="s">
        <v>55</v>
      </c>
      <c r="D134" s="54" t="s">
        <v>56</v>
      </c>
      <c r="E134" s="1"/>
      <c r="F134" s="26"/>
      <c r="G134" s="5"/>
      <c r="H134" s="5"/>
      <c r="I134" s="25"/>
    </row>
    <row r="135" spans="2:9" ht="15">
      <c r="B135" s="20"/>
      <c r="C135" s="36" t="s">
        <v>57</v>
      </c>
      <c r="D135" s="54" t="s">
        <v>58</v>
      </c>
      <c r="E135" s="1"/>
      <c r="F135" s="26"/>
      <c r="G135" s="5"/>
      <c r="H135" s="5"/>
      <c r="I135" s="25"/>
    </row>
    <row r="136" spans="2:9" ht="15">
      <c r="B136" s="20"/>
      <c r="C136" s="36" t="s">
        <v>59</v>
      </c>
      <c r="D136" s="54" t="s">
        <v>60</v>
      </c>
      <c r="E136" s="1"/>
      <c r="F136" s="26"/>
      <c r="G136" s="5"/>
      <c r="H136" s="5"/>
      <c r="I136" s="25"/>
    </row>
    <row r="137" spans="2:9" ht="28.8">
      <c r="B137" s="20"/>
      <c r="C137" s="62" t="s">
        <v>105</v>
      </c>
      <c r="D137" s="54" t="s">
        <v>109</v>
      </c>
      <c r="E137" s="26"/>
      <c r="F137" s="1"/>
      <c r="G137" s="44">
        <v>0</v>
      </c>
      <c r="H137" s="5">
        <v>5</v>
      </c>
      <c r="I137" s="25">
        <f t="shared" si="2"/>
        <v>0</v>
      </c>
    </row>
    <row r="138" spans="2:9" ht="15">
      <c r="B138" s="20"/>
      <c r="C138" s="36"/>
      <c r="D138" s="54"/>
      <c r="E138" s="1"/>
      <c r="F138" s="1"/>
      <c r="G138" s="5"/>
      <c r="H138" s="5"/>
      <c r="I138" s="25"/>
    </row>
    <row r="139" spans="2:9" s="13" customFormat="1" ht="15">
      <c r="B139" s="23" t="s">
        <v>88</v>
      </c>
      <c r="C139" s="37"/>
      <c r="D139" s="55"/>
      <c r="E139" s="24"/>
      <c r="F139" s="6"/>
      <c r="G139" s="57">
        <v>0</v>
      </c>
      <c r="H139" s="5">
        <v>5</v>
      </c>
      <c r="I139" s="25">
        <f aca="true" t="shared" si="3" ref="I139">G139*H139</f>
        <v>0</v>
      </c>
    </row>
    <row r="140" spans="2:9" ht="15" customHeight="1">
      <c r="B140" s="63" t="s">
        <v>102</v>
      </c>
      <c r="C140" s="36" t="s">
        <v>15</v>
      </c>
      <c r="D140" s="61" t="s">
        <v>106</v>
      </c>
      <c r="E140" s="1"/>
      <c r="F140" s="26"/>
      <c r="G140" s="5"/>
      <c r="H140" s="5"/>
      <c r="I140" s="25"/>
    </row>
    <row r="141" spans="2:9" ht="15">
      <c r="B141" s="63"/>
      <c r="C141" s="36" t="s">
        <v>17</v>
      </c>
      <c r="D141" s="54" t="s">
        <v>18</v>
      </c>
      <c r="E141" s="1"/>
      <c r="F141" s="26"/>
      <c r="G141" s="5"/>
      <c r="H141" s="5"/>
      <c r="I141" s="25"/>
    </row>
    <row r="142" spans="2:9" ht="15">
      <c r="B142" s="63"/>
      <c r="C142" s="36" t="s">
        <v>19</v>
      </c>
      <c r="D142" s="54" t="s">
        <v>89</v>
      </c>
      <c r="E142" s="1"/>
      <c r="F142" s="26"/>
      <c r="G142" s="5"/>
      <c r="H142" s="5"/>
      <c r="I142" s="25"/>
    </row>
    <row r="143" spans="2:9" ht="15">
      <c r="B143" s="63"/>
      <c r="C143" s="36" t="s">
        <v>21</v>
      </c>
      <c r="D143" s="54" t="s">
        <v>90</v>
      </c>
      <c r="E143" s="1"/>
      <c r="F143" s="26"/>
      <c r="G143" s="5"/>
      <c r="H143" s="5"/>
      <c r="I143" s="25"/>
    </row>
    <row r="144" spans="2:9" ht="15">
      <c r="B144" s="63"/>
      <c r="C144" s="36" t="s">
        <v>23</v>
      </c>
      <c r="D144" s="54" t="s">
        <v>24</v>
      </c>
      <c r="E144" s="1"/>
      <c r="F144" s="26"/>
      <c r="G144" s="5"/>
      <c r="H144" s="5"/>
      <c r="I144" s="25"/>
    </row>
    <row r="145" spans="2:9" ht="28.8">
      <c r="B145" s="63"/>
      <c r="C145" s="36" t="s">
        <v>25</v>
      </c>
      <c r="D145" s="54" t="s">
        <v>97</v>
      </c>
      <c r="E145" s="1"/>
      <c r="F145" s="26"/>
      <c r="G145" s="5"/>
      <c r="H145" s="5"/>
      <c r="I145" s="25"/>
    </row>
    <row r="146" spans="2:9" ht="15">
      <c r="B146" s="20"/>
      <c r="C146" s="36" t="s">
        <v>27</v>
      </c>
      <c r="D146" s="54" t="s">
        <v>28</v>
      </c>
      <c r="E146" s="1"/>
      <c r="F146" s="26"/>
      <c r="G146" s="5"/>
      <c r="H146" s="5"/>
      <c r="I146" s="25"/>
    </row>
    <row r="147" spans="2:9" ht="28.8">
      <c r="B147" s="20"/>
      <c r="C147" s="36" t="s">
        <v>29</v>
      </c>
      <c r="D147" s="54" t="s">
        <v>30</v>
      </c>
      <c r="E147" s="1"/>
      <c r="F147" s="26"/>
      <c r="G147" s="5"/>
      <c r="H147" s="5"/>
      <c r="I147" s="25"/>
    </row>
    <row r="148" spans="2:9" ht="28.8">
      <c r="B148" s="20"/>
      <c r="C148" s="36" t="s">
        <v>31</v>
      </c>
      <c r="D148" s="59" t="s">
        <v>107</v>
      </c>
      <c r="E148" s="1"/>
      <c r="F148" s="26"/>
      <c r="G148" s="5"/>
      <c r="H148" s="5"/>
      <c r="I148" s="25"/>
    </row>
    <row r="149" spans="2:9" ht="15">
      <c r="B149" s="20"/>
      <c r="C149" s="36" t="s">
        <v>32</v>
      </c>
      <c r="D149" s="54" t="s">
        <v>91</v>
      </c>
      <c r="E149" s="1"/>
      <c r="F149" s="26"/>
      <c r="G149" s="5"/>
      <c r="H149" s="5"/>
      <c r="I149" s="25"/>
    </row>
    <row r="150" spans="2:9" ht="15">
      <c r="B150" s="20"/>
      <c r="C150" s="36" t="s">
        <v>51</v>
      </c>
      <c r="D150" s="54" t="s">
        <v>52</v>
      </c>
      <c r="E150" s="1"/>
      <c r="F150" s="26"/>
      <c r="G150" s="5"/>
      <c r="H150" s="5"/>
      <c r="I150" s="25"/>
    </row>
    <row r="151" spans="2:9" ht="15">
      <c r="B151" s="20"/>
      <c r="C151" s="39" t="s">
        <v>53</v>
      </c>
      <c r="D151" s="54" t="s">
        <v>95</v>
      </c>
      <c r="E151" s="1"/>
      <c r="F151" s="26"/>
      <c r="G151" s="5"/>
      <c r="H151" s="5"/>
      <c r="I151" s="25"/>
    </row>
    <row r="152" spans="2:9" ht="28.8">
      <c r="B152" s="20"/>
      <c r="C152" s="36" t="s">
        <v>55</v>
      </c>
      <c r="D152" s="54" t="s">
        <v>56</v>
      </c>
      <c r="E152" s="1"/>
      <c r="F152" s="26"/>
      <c r="G152" s="5"/>
      <c r="H152" s="5"/>
      <c r="I152" s="25"/>
    </row>
    <row r="153" spans="2:9" ht="15">
      <c r="B153" s="20"/>
      <c r="C153" s="36" t="s">
        <v>57</v>
      </c>
      <c r="D153" s="54" t="s">
        <v>58</v>
      </c>
      <c r="E153" s="1"/>
      <c r="F153" s="26"/>
      <c r="G153" s="5"/>
      <c r="H153" s="5"/>
      <c r="I153" s="25"/>
    </row>
    <row r="154" spans="2:9" ht="15">
      <c r="B154" s="20"/>
      <c r="C154" s="36" t="s">
        <v>59</v>
      </c>
      <c r="D154" s="54" t="s">
        <v>60</v>
      </c>
      <c r="E154" s="1"/>
      <c r="F154" s="26"/>
      <c r="G154" s="5"/>
      <c r="H154" s="5"/>
      <c r="I154" s="25"/>
    </row>
    <row r="155" spans="2:9" ht="15">
      <c r="B155" s="20"/>
      <c r="C155" s="36" t="s">
        <v>92</v>
      </c>
      <c r="D155" s="54" t="s">
        <v>93</v>
      </c>
      <c r="E155" s="1"/>
      <c r="F155" s="26"/>
      <c r="G155" s="5"/>
      <c r="H155" s="5"/>
      <c r="I155" s="25"/>
    </row>
    <row r="156" spans="2:9" ht="28.8">
      <c r="B156" s="20"/>
      <c r="C156" s="62" t="s">
        <v>105</v>
      </c>
      <c r="D156" s="54" t="s">
        <v>109</v>
      </c>
      <c r="E156" s="26"/>
      <c r="F156" s="1"/>
      <c r="G156" s="44">
        <v>0</v>
      </c>
      <c r="H156" s="5">
        <v>5</v>
      </c>
      <c r="I156" s="25">
        <f aca="true" t="shared" si="4" ref="I156">G156*H156</f>
        <v>0</v>
      </c>
    </row>
    <row r="157" spans="2:9" ht="15">
      <c r="B157" s="20"/>
      <c r="C157" s="36"/>
      <c r="D157" s="54"/>
      <c r="E157" s="1"/>
      <c r="F157" s="1"/>
      <c r="G157" s="5"/>
      <c r="H157" s="5"/>
      <c r="I157" s="25"/>
    </row>
    <row r="158" spans="2:9" s="11" customFormat="1" ht="15.6">
      <c r="B158" s="27" t="s">
        <v>68</v>
      </c>
      <c r="C158" s="36"/>
      <c r="D158" s="54"/>
      <c r="E158" s="28"/>
      <c r="F158" s="28"/>
      <c r="G158" s="42"/>
      <c r="H158" s="42"/>
      <c r="I158" s="25"/>
    </row>
    <row r="159" spans="2:9" s="13" customFormat="1" ht="15">
      <c r="B159" s="23" t="s">
        <v>69</v>
      </c>
      <c r="C159" s="37"/>
      <c r="D159" s="55"/>
      <c r="E159" s="24"/>
      <c r="F159" s="6"/>
      <c r="G159" s="57">
        <v>0</v>
      </c>
      <c r="H159" s="5">
        <v>10</v>
      </c>
      <c r="I159" s="25">
        <f t="shared" si="2"/>
        <v>0</v>
      </c>
    </row>
    <row r="160" spans="2:9" ht="15">
      <c r="B160" s="20"/>
      <c r="C160" s="36" t="s">
        <v>70</v>
      </c>
      <c r="D160" s="54" t="s">
        <v>71</v>
      </c>
      <c r="E160" s="1"/>
      <c r="F160" s="26"/>
      <c r="G160" s="5"/>
      <c r="H160" s="5"/>
      <c r="I160" s="25"/>
    </row>
    <row r="161" spans="2:9" ht="15">
      <c r="B161" s="20"/>
      <c r="C161" s="36" t="s">
        <v>72</v>
      </c>
      <c r="D161" s="54" t="s">
        <v>73</v>
      </c>
      <c r="E161" s="1"/>
      <c r="F161" s="26"/>
      <c r="G161" s="5"/>
      <c r="H161" s="5"/>
      <c r="I161" s="25"/>
    </row>
    <row r="162" spans="2:9" ht="15">
      <c r="B162" s="20"/>
      <c r="C162" s="36" t="s">
        <v>29</v>
      </c>
      <c r="D162" s="54" t="s">
        <v>74</v>
      </c>
      <c r="E162" s="1"/>
      <c r="F162" s="26"/>
      <c r="G162" s="5"/>
      <c r="H162" s="5"/>
      <c r="I162" s="25"/>
    </row>
    <row r="163" spans="2:9" ht="15">
      <c r="B163" s="20"/>
      <c r="C163" s="36" t="s">
        <v>17</v>
      </c>
      <c r="D163" s="54" t="s">
        <v>18</v>
      </c>
      <c r="E163" s="1"/>
      <c r="F163" s="26"/>
      <c r="G163" s="5"/>
      <c r="H163" s="5"/>
      <c r="I163" s="25"/>
    </row>
    <row r="164" spans="2:9" ht="31.5" customHeight="1">
      <c r="B164" s="20"/>
      <c r="C164" s="36" t="s">
        <v>75</v>
      </c>
      <c r="D164" s="59" t="s">
        <v>107</v>
      </c>
      <c r="E164" s="1"/>
      <c r="F164" s="26"/>
      <c r="G164" s="5"/>
      <c r="H164" s="5"/>
      <c r="I164" s="25"/>
    </row>
    <row r="165" spans="2:9" ht="15">
      <c r="B165" s="20"/>
      <c r="C165" s="36" t="s">
        <v>76</v>
      </c>
      <c r="D165" s="54" t="s">
        <v>77</v>
      </c>
      <c r="E165" s="1"/>
      <c r="F165" s="26"/>
      <c r="G165" s="5"/>
      <c r="H165" s="5"/>
      <c r="I165" s="25"/>
    </row>
    <row r="166" spans="2:9" ht="15">
      <c r="B166" s="20"/>
      <c r="C166" s="39" t="s">
        <v>53</v>
      </c>
      <c r="D166" s="54" t="s">
        <v>54</v>
      </c>
      <c r="E166" s="1"/>
      <c r="F166" s="26"/>
      <c r="G166" s="5"/>
      <c r="H166" s="5"/>
      <c r="I166" s="25"/>
    </row>
    <row r="167" spans="2:9" ht="15">
      <c r="B167" s="20"/>
      <c r="C167" s="36"/>
      <c r="D167" s="54"/>
      <c r="E167" s="1"/>
      <c r="F167" s="1"/>
      <c r="G167" s="5"/>
      <c r="H167" s="5"/>
      <c r="I167" s="25"/>
    </row>
    <row r="168" spans="2:9" s="13" customFormat="1" ht="15">
      <c r="B168" s="35" t="s">
        <v>78</v>
      </c>
      <c r="C168" s="38"/>
      <c r="D168" s="55"/>
      <c r="E168" s="6"/>
      <c r="F168" s="6"/>
      <c r="G168" s="5"/>
      <c r="H168" s="5"/>
      <c r="I168" s="25"/>
    </row>
    <row r="169" spans="2:9" ht="15">
      <c r="B169" s="20"/>
      <c r="C169" s="36" t="s">
        <v>70</v>
      </c>
      <c r="D169" s="54" t="s">
        <v>71</v>
      </c>
      <c r="E169" s="26"/>
      <c r="F169" s="1"/>
      <c r="G169" s="57">
        <v>0</v>
      </c>
      <c r="H169" s="5">
        <v>5</v>
      </c>
      <c r="I169" s="25">
        <f t="shared" si="2"/>
        <v>0</v>
      </c>
    </row>
    <row r="170" spans="2:9" ht="15">
      <c r="B170" s="20"/>
      <c r="C170" s="36" t="s">
        <v>72</v>
      </c>
      <c r="D170" s="54" t="s">
        <v>79</v>
      </c>
      <c r="E170" s="1"/>
      <c r="F170" s="26"/>
      <c r="G170" s="1"/>
      <c r="H170" s="5"/>
      <c r="I170" s="25"/>
    </row>
    <row r="171" spans="2:9" ht="15">
      <c r="B171" s="20"/>
      <c r="C171" s="36" t="s">
        <v>29</v>
      </c>
      <c r="D171" s="54" t="s">
        <v>74</v>
      </c>
      <c r="E171" s="1"/>
      <c r="F171" s="26"/>
      <c r="G171" s="1"/>
      <c r="H171" s="5"/>
      <c r="I171" s="25"/>
    </row>
    <row r="172" spans="2:9" ht="15">
      <c r="B172" s="20"/>
      <c r="C172" s="36" t="s">
        <v>17</v>
      </c>
      <c r="D172" s="54" t="s">
        <v>18</v>
      </c>
      <c r="E172" s="1"/>
      <c r="F172" s="26"/>
      <c r="G172" s="1"/>
      <c r="H172" s="5"/>
      <c r="I172" s="25"/>
    </row>
    <row r="173" spans="2:9" ht="31.5" customHeight="1">
      <c r="B173" s="20"/>
      <c r="C173" s="36" t="s">
        <v>75</v>
      </c>
      <c r="D173" s="59" t="s">
        <v>107</v>
      </c>
      <c r="E173" s="1"/>
      <c r="F173" s="26"/>
      <c r="G173" s="1"/>
      <c r="H173" s="5"/>
      <c r="I173" s="25"/>
    </row>
    <row r="174" spans="2:9" ht="15">
      <c r="B174" s="20"/>
      <c r="C174" s="36" t="s">
        <v>76</v>
      </c>
      <c r="D174" s="54" t="s">
        <v>77</v>
      </c>
      <c r="E174" s="1"/>
      <c r="F174" s="26"/>
      <c r="G174" s="1"/>
      <c r="H174" s="5"/>
      <c r="I174" s="25"/>
    </row>
    <row r="175" spans="2:9" ht="15">
      <c r="B175" s="20"/>
      <c r="C175" s="39" t="s">
        <v>53</v>
      </c>
      <c r="D175" s="54" t="s">
        <v>54</v>
      </c>
      <c r="E175" s="1"/>
      <c r="F175" s="26"/>
      <c r="G175" s="1"/>
      <c r="H175" s="5"/>
      <c r="I175" s="25"/>
    </row>
    <row r="176" spans="2:9" ht="15">
      <c r="B176" s="20"/>
      <c r="C176" s="40"/>
      <c r="D176" s="54"/>
      <c r="E176" s="33"/>
      <c r="F176" s="1"/>
      <c r="G176" s="1"/>
      <c r="H176" s="5"/>
      <c r="I176" s="22"/>
    </row>
    <row r="177" spans="2:9" ht="15">
      <c r="B177" s="29"/>
      <c r="C177" s="30"/>
      <c r="D177" s="56"/>
      <c r="E177" s="31"/>
      <c r="F177" s="31"/>
      <c r="G177" s="31"/>
      <c r="H177" s="43" t="s">
        <v>80</v>
      </c>
      <c r="I177" s="32">
        <f>SUM(I11:I176)</f>
        <v>0</v>
      </c>
    </row>
    <row r="179" ht="15">
      <c r="B179" s="13" t="s">
        <v>81</v>
      </c>
    </row>
    <row r="180" ht="15">
      <c r="B180" s="8" t="s">
        <v>82</v>
      </c>
    </row>
    <row r="181" ht="15">
      <c r="B181" s="8" t="s">
        <v>85</v>
      </c>
    </row>
    <row r="182" ht="15">
      <c r="B182" s="8" t="s">
        <v>83</v>
      </c>
    </row>
    <row r="183" ht="15">
      <c r="B183" s="1" t="s">
        <v>84</v>
      </c>
    </row>
    <row r="184" ht="15">
      <c r="B184" s="58" t="s">
        <v>87</v>
      </c>
    </row>
    <row r="185" ht="15">
      <c r="B185" s="58" t="s">
        <v>98</v>
      </c>
    </row>
    <row r="186" ht="15">
      <c r="B186" s="58" t="s">
        <v>99</v>
      </c>
    </row>
    <row r="188" spans="2:3" ht="15">
      <c r="B188" s="69" t="s">
        <v>113</v>
      </c>
      <c r="C188" s="68"/>
    </row>
    <row r="189" spans="2:3" ht="28.8">
      <c r="B189" s="67" t="s">
        <v>114</v>
      </c>
      <c r="C189" s="70" t="s">
        <v>117</v>
      </c>
    </row>
    <row r="190" spans="2:3" ht="43.2">
      <c r="B190" s="67" t="s">
        <v>115</v>
      </c>
      <c r="C190" s="70" t="s">
        <v>116</v>
      </c>
    </row>
  </sheetData>
  <mergeCells count="13">
    <mergeCell ref="B140:B145"/>
    <mergeCell ref="B122:B127"/>
    <mergeCell ref="B6:E6"/>
    <mergeCell ref="B7:E7"/>
    <mergeCell ref="B68:B73"/>
    <mergeCell ref="B13:B17"/>
    <mergeCell ref="B26:B30"/>
    <mergeCell ref="B39:B43"/>
    <mergeCell ref="B44:B46"/>
    <mergeCell ref="B53:B57"/>
    <mergeCell ref="B31:B33"/>
    <mergeCell ref="B86:B91"/>
    <mergeCell ref="B104:B109"/>
  </mergeCells>
  <printOptions/>
  <pageMargins left="0.7" right="0.7" top="0.787401575" bottom="0.7874015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69418d8-c05e-4930-b0ba-87446f983d60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5" ma:contentTypeDescription="Vytvoří nový dokument" ma:contentTypeScope="" ma:versionID="c3b18a0df16224a29c8e07ac341659f1">
  <xsd:schema xmlns:xsd="http://www.w3.org/2001/XMLSchema" xmlns:xs="http://www.w3.org/2001/XMLSchema" xmlns:p="http://schemas.microsoft.com/office/2006/metadata/properties" xmlns:ns2="d69418d8-c05e-4930-b0ba-87446f983d60" xmlns:ns3="6d463138-5288-4ba5-953f-0eee43a9d1dc" targetNamespace="http://schemas.microsoft.com/office/2006/metadata/properties" ma:root="true" ma:fieldsID="a552b8d492a5084c51fb9357a2ec17f3" ns2:_="" ns3:_="">
    <xsd:import namespace="d69418d8-c05e-4930-b0ba-87446f983d60"/>
    <xsd:import namespace="6d463138-5288-4ba5-953f-0eee43a9d1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9418d8-c05e-4930-b0ba-87446f983d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463138-5288-4ba5-953f-0eee43a9d1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735A5-83C1-47DF-9212-AA08C7BD2F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C005F7A-2406-4E99-A8DD-7F8B917C94C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6d463138-5288-4ba5-953f-0eee43a9d1dc"/>
    <ds:schemaRef ds:uri="d69418d8-c05e-4930-b0ba-87446f983d6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EE3070F-274B-47BE-990A-68A7C1FF49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9418d8-c05e-4930-b0ba-87446f983d60"/>
    <ds:schemaRef ds:uri="6d463138-5288-4ba5-953f-0eee43a9d1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Dana Faitová</cp:lastModifiedBy>
  <dcterms:created xsi:type="dcterms:W3CDTF">2013-10-03T08:32:54Z</dcterms:created>
  <dcterms:modified xsi:type="dcterms:W3CDTF">2022-04-11T05:54:59Z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