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19425" windowHeight="10425" activeTab="0"/>
  </bookViews>
  <sheets>
    <sheet name=" AUDIT" sheetId="3" r:id="rId1"/>
  </sheets>
  <definedNames/>
  <calcPr calcId="162913"/>
  <extLst/>
</workbook>
</file>

<file path=xl/comments1.xml><?xml version="1.0" encoding="utf-8"?>
<comments xmlns="http://schemas.openxmlformats.org/spreadsheetml/2006/main">
  <authors>
    <author>isouckova</author>
    <author>tc={D144831B-77DF-4EF2-9B73-A74397EC97DA}</author>
    <author>Eva Žufanová</author>
  </authors>
  <commentList>
    <comment ref="E3" authorId="0">
      <text>
        <r>
          <rPr>
            <b/>
            <sz val="9"/>
            <rFont val="Tahoma"/>
            <family val="2"/>
          </rPr>
          <t>audit ideálně cca 1 měsíc před tímto termínem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uvádím předpokládané datum odevzdání reportu koordinátorovi, oficiální deadline 30.9.2022</t>
        </r>
      </text>
    </comment>
    <comment ref="M12" authorId="2">
      <text>
        <r>
          <rPr>
            <sz val="11"/>
            <color indexed="8"/>
            <rFont val="Calibri"/>
            <family val="2"/>
            <scheme val="minor"/>
          </rPr>
          <t>Eva Žufanová:
celkový počet osob zapojených do projektu v průběhu jeho realizace</t>
        </r>
      </text>
    </comment>
  </commentList>
</comments>
</file>

<file path=xl/sharedStrings.xml><?xml version="1.0" encoding="utf-8"?>
<sst xmlns="http://schemas.openxmlformats.org/spreadsheetml/2006/main" count="126" uniqueCount="89">
  <si>
    <t>Číslo Grantové dohody</t>
  </si>
  <si>
    <t>Zahájení</t>
  </si>
  <si>
    <t>Ukončení</t>
  </si>
  <si>
    <t>Termín odevzdání průběžné/závěrečné zprávy</t>
  </si>
  <si>
    <t>Zkratka</t>
  </si>
  <si>
    <t>Poznámka</t>
  </si>
  <si>
    <t>Název projektu</t>
  </si>
  <si>
    <t>Rámcový program</t>
  </si>
  <si>
    <t>Pracovní program</t>
  </si>
  <si>
    <t>Rozpočet
(EUR)</t>
  </si>
  <si>
    <t>Kontaktní osoba projektu</t>
  </si>
  <si>
    <t>Počet zaměstnaných osob</t>
  </si>
  <si>
    <t>Nabídková cena v Kč bez DPH</t>
  </si>
  <si>
    <t>733032</t>
  </si>
  <si>
    <t>30.06.2022</t>
  </si>
  <si>
    <t>HBM4EU</t>
  </si>
  <si>
    <t>Závěrečná zpráva</t>
  </si>
  <si>
    <t>European Human Biomonitoring Initiative</t>
  </si>
  <si>
    <t>H2020</t>
  </si>
  <si>
    <t>Health, demographic change and wellbeing (Societal Challenges)</t>
  </si>
  <si>
    <t>Ing. Šárka Palátová, Ph.D., e-mail: sarka.palatova@recetox.muni.cz, tel: 549 49 4753</t>
  </si>
  <si>
    <t>48</t>
  </si>
  <si>
    <t>731105</t>
  </si>
  <si>
    <t>31.07.2022</t>
  </si>
  <si>
    <t>EDIReX</t>
  </si>
  <si>
    <t>EurOPDX Distributed Infrastructure for Research on patient-derived cancer Xenografts - EDIReX</t>
  </si>
  <si>
    <t>RI</t>
  </si>
  <si>
    <t>Mgr. Iva Krejčí, e-mail: iva@ics.muni.cz, tel: 549 49 7001</t>
  </si>
  <si>
    <t>11</t>
  </si>
  <si>
    <t>802644</t>
  </si>
  <si>
    <t>31.05.2024</t>
  </si>
  <si>
    <t>LeukemiaEnviron</t>
  </si>
  <si>
    <t>Průběžná zpráva</t>
  </si>
  <si>
    <t>Signaling propensity in the microenvironment of B cell chronic lymphocytic leukemia</t>
  </si>
  <si>
    <t>ERC</t>
  </si>
  <si>
    <t>Mgr. Alice Valterová, e-mail: alice.valterova@ceitec.muni.cz, tel: 549 49 4252</t>
  </si>
  <si>
    <t>10</t>
  </si>
  <si>
    <t>824087</t>
  </si>
  <si>
    <t>31.08.2023</t>
  </si>
  <si>
    <t>30.04.2022 / 31. 10. 2023</t>
  </si>
  <si>
    <t>EOSC-Life</t>
  </si>
  <si>
    <t>Průběžná zpráva/Závěrečná zpráva</t>
  </si>
  <si>
    <t>EOSC-Life: Providing an open collaborative space for digital biology in Europe</t>
  </si>
  <si>
    <t>Mgr. Alena Mokrá, e-mail: mokra@ics.muni.cz, tel: 549 49 7891</t>
  </si>
  <si>
    <t>26</t>
  </si>
  <si>
    <t>814418</t>
  </si>
  <si>
    <t>SinFonia</t>
  </si>
  <si>
    <t>Synthetic biology-guided engineering of Pseudomonas putida for biofluorination</t>
  </si>
  <si>
    <t>LEIT</t>
  </si>
  <si>
    <t>6</t>
  </si>
  <si>
    <t>830929</t>
  </si>
  <si>
    <t>CS4E</t>
  </si>
  <si>
    <t>Cyber Security Network of Competence Centres for Europe - CyberSec4Europe</t>
  </si>
  <si>
    <t>Secure societies - Protecting freedom and security of Europe and its citizens (Societal Challenges)</t>
  </si>
  <si>
    <t>5</t>
  </si>
  <si>
    <t>857487</t>
  </si>
  <si>
    <t>30.09.2024</t>
  </si>
  <si>
    <t>R-Exposome Chair</t>
  </si>
  <si>
    <t>R-Exposome Chair: Unlocking the potential of RECETOX in Exposome research</t>
  </si>
  <si>
    <t>Spreading excellence and widening participation</t>
  </si>
  <si>
    <t>15</t>
  </si>
  <si>
    <t>857560</t>
  </si>
  <si>
    <t>31.12.2026</t>
  </si>
  <si>
    <t>CETOCOEN Excellence</t>
  </si>
  <si>
    <t>40</t>
  </si>
  <si>
    <t>818346</t>
  </si>
  <si>
    <t>31.05.2022</t>
  </si>
  <si>
    <t>31.06.2022</t>
  </si>
  <si>
    <t>Si-EU-Soil</t>
  </si>
  <si>
    <t>Food security, sustainable agriculture and forestry, marine and maritime and inland water research (Societal Challenges)</t>
  </si>
  <si>
    <t>Ing. Bc. Martin Hovorka, e-mail: hovorka@sci.muni.cz, tel: 549 49 3916</t>
  </si>
  <si>
    <t>8</t>
  </si>
  <si>
    <t>952541</t>
  </si>
  <si>
    <t>31.12.2023</t>
  </si>
  <si>
    <t>INTEG-RNA</t>
  </si>
  <si>
    <t>INTEG-RNA: Integration of RNA Biology for Next-Generation Scientists</t>
  </si>
  <si>
    <t>862568</t>
  </si>
  <si>
    <t>31.08.2025</t>
  </si>
  <si>
    <t>SPRINT</t>
  </si>
  <si>
    <t>Sustainable Plant Protection Transition: A Global Health Approach</t>
  </si>
  <si>
    <t>4</t>
  </si>
  <si>
    <t>101000442</t>
  </si>
  <si>
    <t>31.08.2026</t>
  </si>
  <si>
    <t>DISSINET</t>
  </si>
  <si>
    <t>Networks of Dissent: Computational Modelling of Dissident and Inquisitorial Cultures in Medieval Europe</t>
  </si>
  <si>
    <t>Mgr. Jolana Navrátilová, e-mail: jnavrati@phil.muni.cz, tel: 549 49 6194</t>
  </si>
  <si>
    <t>Cena celkem za všechny projekty</t>
  </si>
  <si>
    <t>* Jedná se o celkovou částku za celou dobu řešení projektu.</t>
  </si>
  <si>
    <t>Příloha č. 1 – Přehled Projektů _Ceník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</si>
</sst>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right" vertical="center"/>
    </xf>
    <xf numFmtId="14" fontId="6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va Krejčí" id="{4825947B-A8FB-4F69-B5BB-A58193F1AC93}" userId="S::11506@muni.cz::16268201-f7e7-402c-bfb0-5f1e14ab6187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2-02-01T09:42:25.51" personId="{4825947B-A8FB-4F69-B5BB-A58193F1AC93}" id="{D144831B-77DF-4EF2-9B73-A74397EC97DA}">
    <text>uvádím předpokládané datum odevzdání reportu koordinátorovi, oficiální deadline 30.9.2022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tabSelected="1" zoomScale="85" zoomScaleNormal="85" workbookViewId="0" topLeftCell="A1">
      <selection activeCell="J4" sqref="J4"/>
    </sheetView>
  </sheetViews>
  <sheetFormatPr defaultColWidth="9.140625" defaultRowHeight="12.75"/>
  <cols>
    <col min="1" max="1" width="2.8515625" style="6" bestFit="1" customWidth="1"/>
    <col min="2" max="2" width="8.7109375" style="6" bestFit="1" customWidth="1"/>
    <col min="3" max="3" width="8.00390625" style="6" bestFit="1" customWidth="1"/>
    <col min="4" max="4" width="8.8515625" style="6" bestFit="1" customWidth="1"/>
    <col min="5" max="5" width="19.421875" style="6" bestFit="1" customWidth="1"/>
    <col min="6" max="6" width="18.57421875" style="6" bestFit="1" customWidth="1"/>
    <col min="7" max="7" width="27.140625" style="6" bestFit="1" customWidth="1"/>
    <col min="8" max="8" width="41.57421875" style="6" customWidth="1"/>
    <col min="9" max="9" width="8.140625" style="6" bestFit="1" customWidth="1"/>
    <col min="10" max="10" width="38.00390625" style="6" customWidth="1"/>
    <col min="11" max="11" width="8.421875" style="6" bestFit="1" customWidth="1"/>
    <col min="12" max="12" width="25.140625" style="6" customWidth="1"/>
    <col min="13" max="13" width="9.28125" style="6" bestFit="1" customWidth="1"/>
    <col min="14" max="14" width="13.421875" style="6" bestFit="1" customWidth="1"/>
    <col min="15" max="16" width="9.140625" style="6" customWidth="1"/>
    <col min="17" max="17" width="14.8515625" style="6" customWidth="1"/>
    <col min="18" max="16384" width="9.140625" style="6" customWidth="1"/>
  </cols>
  <sheetData>
    <row r="1" spans="1:4" ht="12.75">
      <c r="A1" s="21" t="s">
        <v>88</v>
      </c>
      <c r="B1" s="22"/>
      <c r="C1" s="22"/>
      <c r="D1" s="22"/>
    </row>
    <row r="2" spans="1:11" s="7" customFormat="1" ht="12.75">
      <c r="A2" s="6"/>
      <c r="B2" s="6"/>
      <c r="C2" s="6"/>
      <c r="D2" s="6"/>
      <c r="E2" s="6"/>
      <c r="F2" s="6"/>
      <c r="G2" s="6"/>
      <c r="K2" s="6"/>
    </row>
    <row r="3" spans="1:14" ht="38.2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38.25">
      <c r="A4" s="1">
        <v>1</v>
      </c>
      <c r="B4" s="8" t="s">
        <v>13</v>
      </c>
      <c r="C4" s="9">
        <v>42736</v>
      </c>
      <c r="D4" s="8" t="s">
        <v>14</v>
      </c>
      <c r="E4" s="10">
        <v>44802</v>
      </c>
      <c r="F4" s="11" t="s">
        <v>15</v>
      </c>
      <c r="G4" s="11" t="s">
        <v>16</v>
      </c>
      <c r="H4" s="18" t="s">
        <v>17</v>
      </c>
      <c r="I4" s="19" t="s">
        <v>18</v>
      </c>
      <c r="J4" s="18" t="s">
        <v>19</v>
      </c>
      <c r="K4" s="12">
        <v>1270809</v>
      </c>
      <c r="L4" s="4" t="s">
        <v>20</v>
      </c>
      <c r="M4" s="13" t="s">
        <v>21</v>
      </c>
      <c r="N4" s="14"/>
    </row>
    <row r="5" spans="1:14" ht="25.5">
      <c r="A5" s="3">
        <v>2</v>
      </c>
      <c r="B5" s="8" t="s">
        <v>22</v>
      </c>
      <c r="C5" s="9">
        <v>43132</v>
      </c>
      <c r="D5" s="8" t="s">
        <v>23</v>
      </c>
      <c r="E5" s="10">
        <v>44804</v>
      </c>
      <c r="F5" s="11" t="s">
        <v>24</v>
      </c>
      <c r="G5" s="11" t="s">
        <v>16</v>
      </c>
      <c r="H5" s="18" t="s">
        <v>25</v>
      </c>
      <c r="I5" s="19" t="s">
        <v>18</v>
      </c>
      <c r="J5" s="18" t="s">
        <v>26</v>
      </c>
      <c r="K5" s="12">
        <v>448250</v>
      </c>
      <c r="L5" s="4" t="s">
        <v>27</v>
      </c>
      <c r="M5" s="13" t="s">
        <v>28</v>
      </c>
      <c r="N5" s="14"/>
    </row>
    <row r="6" spans="1:14" ht="38.25">
      <c r="A6" s="1">
        <v>3</v>
      </c>
      <c r="B6" s="8" t="s">
        <v>29</v>
      </c>
      <c r="C6" s="9">
        <v>43617</v>
      </c>
      <c r="D6" s="8" t="s">
        <v>30</v>
      </c>
      <c r="E6" s="10">
        <v>44773</v>
      </c>
      <c r="F6" s="11" t="s">
        <v>31</v>
      </c>
      <c r="G6" s="11" t="s">
        <v>32</v>
      </c>
      <c r="H6" s="18" t="s">
        <v>33</v>
      </c>
      <c r="I6" s="19" t="s">
        <v>18</v>
      </c>
      <c r="J6" s="18" t="s">
        <v>34</v>
      </c>
      <c r="K6" s="12">
        <v>1499990</v>
      </c>
      <c r="L6" s="4" t="s">
        <v>35</v>
      </c>
      <c r="M6" s="13" t="s">
        <v>36</v>
      </c>
      <c r="N6" s="14"/>
    </row>
    <row r="7" spans="1:14" ht="38.25">
      <c r="A7" s="1">
        <v>4</v>
      </c>
      <c r="B7" s="8" t="s">
        <v>37</v>
      </c>
      <c r="C7" s="9">
        <v>43525</v>
      </c>
      <c r="D7" s="8" t="s">
        <v>38</v>
      </c>
      <c r="E7" s="15" t="s">
        <v>39</v>
      </c>
      <c r="F7" s="11" t="s">
        <v>40</v>
      </c>
      <c r="G7" s="11" t="s">
        <v>41</v>
      </c>
      <c r="H7" s="18" t="s">
        <v>42</v>
      </c>
      <c r="I7" s="19" t="s">
        <v>18</v>
      </c>
      <c r="J7" s="18" t="s">
        <v>26</v>
      </c>
      <c r="K7" s="12">
        <v>1380625</v>
      </c>
      <c r="L7" s="4" t="s">
        <v>43</v>
      </c>
      <c r="M7" s="13" t="s">
        <v>44</v>
      </c>
      <c r="N7" s="14"/>
    </row>
    <row r="8" spans="1:14" ht="38.25">
      <c r="A8" s="1">
        <v>5</v>
      </c>
      <c r="B8" s="8" t="s">
        <v>45</v>
      </c>
      <c r="C8" s="9">
        <v>43466</v>
      </c>
      <c r="D8" s="8" t="s">
        <v>38</v>
      </c>
      <c r="E8" s="10">
        <v>45229</v>
      </c>
      <c r="F8" s="11" t="s">
        <v>46</v>
      </c>
      <c r="G8" s="11" t="s">
        <v>16</v>
      </c>
      <c r="H8" s="18" t="s">
        <v>47</v>
      </c>
      <c r="I8" s="19" t="s">
        <v>18</v>
      </c>
      <c r="J8" s="18" t="s">
        <v>48</v>
      </c>
      <c r="K8" s="12">
        <v>435288</v>
      </c>
      <c r="L8" s="4" t="s">
        <v>20</v>
      </c>
      <c r="M8" s="13" t="s">
        <v>49</v>
      </c>
      <c r="N8" s="14"/>
    </row>
    <row r="9" spans="1:14" ht="25.5">
      <c r="A9" s="1">
        <v>6</v>
      </c>
      <c r="B9" s="8" t="s">
        <v>50</v>
      </c>
      <c r="C9" s="9">
        <v>43497</v>
      </c>
      <c r="D9" s="8" t="s">
        <v>23</v>
      </c>
      <c r="E9" s="16">
        <v>44834</v>
      </c>
      <c r="F9" s="11" t="s">
        <v>51</v>
      </c>
      <c r="G9" s="11" t="s">
        <v>16</v>
      </c>
      <c r="H9" s="18" t="s">
        <v>52</v>
      </c>
      <c r="I9" s="19" t="s">
        <v>18</v>
      </c>
      <c r="J9" s="18" t="s">
        <v>53</v>
      </c>
      <c r="K9" s="12">
        <v>457916</v>
      </c>
      <c r="L9" s="4" t="s">
        <v>27</v>
      </c>
      <c r="M9" s="13" t="s">
        <v>54</v>
      </c>
      <c r="N9" s="14"/>
    </row>
    <row r="10" spans="1:14" ht="38.25">
      <c r="A10" s="1">
        <v>7</v>
      </c>
      <c r="B10" s="8" t="s">
        <v>55</v>
      </c>
      <c r="C10" s="9">
        <v>43739</v>
      </c>
      <c r="D10" s="8" t="s">
        <v>56</v>
      </c>
      <c r="E10" s="10">
        <v>44894</v>
      </c>
      <c r="F10" s="11" t="s">
        <v>57</v>
      </c>
      <c r="G10" s="11" t="s">
        <v>32</v>
      </c>
      <c r="H10" s="18" t="s">
        <v>58</v>
      </c>
      <c r="I10" s="19" t="s">
        <v>18</v>
      </c>
      <c r="J10" s="18" t="s">
        <v>59</v>
      </c>
      <c r="K10" s="12">
        <v>2494150</v>
      </c>
      <c r="L10" s="4" t="s">
        <v>20</v>
      </c>
      <c r="M10" s="13" t="s">
        <v>60</v>
      </c>
      <c r="N10" s="14"/>
    </row>
    <row r="11" spans="1:14" ht="38.25">
      <c r="A11" s="1">
        <v>8</v>
      </c>
      <c r="B11" s="8" t="s">
        <v>61</v>
      </c>
      <c r="C11" s="9">
        <v>43831</v>
      </c>
      <c r="D11" s="8" t="s">
        <v>62</v>
      </c>
      <c r="E11" s="10">
        <v>44802</v>
      </c>
      <c r="F11" s="11" t="s">
        <v>63</v>
      </c>
      <c r="G11" s="11" t="s">
        <v>32</v>
      </c>
      <c r="H11" s="18" t="s">
        <v>63</v>
      </c>
      <c r="I11" s="19" t="s">
        <v>18</v>
      </c>
      <c r="J11" s="18" t="s">
        <v>59</v>
      </c>
      <c r="K11" s="12">
        <v>9878570</v>
      </c>
      <c r="L11" s="4" t="s">
        <v>20</v>
      </c>
      <c r="M11" s="13" t="s">
        <v>64</v>
      </c>
      <c r="N11" s="14"/>
    </row>
    <row r="12" spans="1:14" ht="38.25">
      <c r="A12" s="1">
        <v>9</v>
      </c>
      <c r="B12" s="8" t="s">
        <v>65</v>
      </c>
      <c r="C12" s="9">
        <v>43617</v>
      </c>
      <c r="D12" s="8" t="s">
        <v>66</v>
      </c>
      <c r="E12" s="15" t="s">
        <v>67</v>
      </c>
      <c r="F12" s="11" t="s">
        <v>68</v>
      </c>
      <c r="G12" s="11" t="s">
        <v>16</v>
      </c>
      <c r="H12" s="18" t="s">
        <v>68</v>
      </c>
      <c r="I12" s="19" t="s">
        <v>18</v>
      </c>
      <c r="J12" s="18" t="s">
        <v>69</v>
      </c>
      <c r="K12" s="12">
        <v>401250</v>
      </c>
      <c r="L12" s="4" t="s">
        <v>70</v>
      </c>
      <c r="M12" s="13" t="s">
        <v>71</v>
      </c>
      <c r="N12" s="14"/>
    </row>
    <row r="13" spans="1:14" ht="38.25">
      <c r="A13" s="1">
        <v>10</v>
      </c>
      <c r="B13" s="8" t="s">
        <v>72</v>
      </c>
      <c r="C13" s="9">
        <v>44197</v>
      </c>
      <c r="D13" s="8" t="s">
        <v>73</v>
      </c>
      <c r="E13" s="10">
        <v>45351</v>
      </c>
      <c r="F13" s="11" t="s">
        <v>74</v>
      </c>
      <c r="G13" s="11" t="s">
        <v>16</v>
      </c>
      <c r="H13" s="18" t="s">
        <v>75</v>
      </c>
      <c r="I13" s="19" t="s">
        <v>18</v>
      </c>
      <c r="J13" s="18" t="s">
        <v>59</v>
      </c>
      <c r="K13" s="12">
        <v>512773</v>
      </c>
      <c r="L13" s="4" t="s">
        <v>35</v>
      </c>
      <c r="M13" s="13" t="s">
        <v>49</v>
      </c>
      <c r="N13" s="14"/>
    </row>
    <row r="14" spans="1:14" ht="38.25">
      <c r="A14" s="1">
        <v>11</v>
      </c>
      <c r="B14" s="8" t="s">
        <v>76</v>
      </c>
      <c r="C14" s="9">
        <v>44075</v>
      </c>
      <c r="D14" s="8" t="s">
        <v>77</v>
      </c>
      <c r="E14" s="10">
        <v>45229</v>
      </c>
      <c r="F14" s="11" t="s">
        <v>78</v>
      </c>
      <c r="G14" s="11" t="s">
        <v>32</v>
      </c>
      <c r="H14" s="18" t="s">
        <v>79</v>
      </c>
      <c r="I14" s="19" t="s">
        <v>18</v>
      </c>
      <c r="J14" s="18" t="s">
        <v>69</v>
      </c>
      <c r="K14" s="12">
        <v>625737</v>
      </c>
      <c r="L14" s="4" t="s">
        <v>20</v>
      </c>
      <c r="M14" s="13" t="s">
        <v>80</v>
      </c>
      <c r="N14" s="14"/>
    </row>
    <row r="15" spans="1:14" ht="38.25">
      <c r="A15" s="1">
        <v>12</v>
      </c>
      <c r="B15" s="8" t="s">
        <v>81</v>
      </c>
      <c r="C15" s="9">
        <v>44440</v>
      </c>
      <c r="D15" s="8" t="s">
        <v>82</v>
      </c>
      <c r="E15" s="10">
        <v>44985</v>
      </c>
      <c r="F15" s="11" t="s">
        <v>83</v>
      </c>
      <c r="G15" s="11" t="s">
        <v>32</v>
      </c>
      <c r="H15" s="18" t="s">
        <v>84</v>
      </c>
      <c r="I15" s="19" t="s">
        <v>18</v>
      </c>
      <c r="J15" s="18" t="s">
        <v>34</v>
      </c>
      <c r="K15" s="12">
        <v>1991868</v>
      </c>
      <c r="L15" s="4" t="s">
        <v>85</v>
      </c>
      <c r="M15" s="13" t="s">
        <v>36</v>
      </c>
      <c r="N15" s="14"/>
    </row>
    <row r="16" spans="1:14" ht="12.75" customHeight="1">
      <c r="A16" s="1">
        <v>13</v>
      </c>
      <c r="B16" s="23" t="s">
        <v>86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7">
        <f aca="true" t="shared" si="0" ref="N16">SUM(N7:N15)</f>
        <v>0</v>
      </c>
    </row>
    <row r="19" spans="1:9" ht="33.75" customHeight="1">
      <c r="A19" s="5"/>
      <c r="B19" s="20" t="s">
        <v>87</v>
      </c>
      <c r="C19" s="20"/>
      <c r="D19" s="20"/>
      <c r="E19" s="20"/>
      <c r="F19" s="5"/>
      <c r="G19" s="5"/>
      <c r="H19" s="5"/>
      <c r="I19" s="5"/>
    </row>
  </sheetData>
  <mergeCells count="3">
    <mergeCell ref="B19:E19"/>
    <mergeCell ref="A1:D1"/>
    <mergeCell ref="B16:M1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8300ED358BDB4BB6D3001B540ADE28" ma:contentTypeVersion="12" ma:contentTypeDescription="Vytvoří nový dokument" ma:contentTypeScope="" ma:versionID="cab93a795f741c3e9922631766373eac">
  <xsd:schema xmlns:xsd="http://www.w3.org/2001/XMLSchema" xmlns:xs="http://www.w3.org/2001/XMLSchema" xmlns:p="http://schemas.microsoft.com/office/2006/metadata/properties" xmlns:ns2="425cd6e3-1e48-4702-afd0-3782b3046193" xmlns:ns3="3b16826d-1b04-4b07-ace0-e82b808d3da1" targetNamespace="http://schemas.microsoft.com/office/2006/metadata/properties" ma:root="true" ma:fieldsID="32324d4d896e82d01d65e8b0e4994bc9" ns2:_="" ns3:_="">
    <xsd:import namespace="425cd6e3-1e48-4702-afd0-3782b3046193"/>
    <xsd:import namespace="3b16826d-1b04-4b07-ace0-e82b808d3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cd6e3-1e48-4702-afd0-3782b3046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6826d-1b04-4b07-ace0-e82b808d3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9221F-A277-485F-A4FD-CF6C95341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cd6e3-1e48-4702-afd0-3782b3046193"/>
    <ds:schemaRef ds:uri="3b16826d-1b04-4b07-ace0-e82b808d3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77DD66-7788-42BF-A1AA-71508AAFAE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5333BF-E4A5-477D-B6E8-ED58CB811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isouckova</dc:creator>
  <cp:keywords/>
  <dc:description/>
  <cp:lastModifiedBy>Pavel Přikryl</cp:lastModifiedBy>
  <dcterms:created xsi:type="dcterms:W3CDTF">2016-11-03T09:38:41Z</dcterms:created>
  <dcterms:modified xsi:type="dcterms:W3CDTF">2022-05-09T08:29:53Z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0x010100BE8300ED358BDB4BB6D3001B540ADE28</vt:lpwstr>
  </property>
</Properties>
</file>