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34_UKB_Oprava rozvodu vody v C02 a C04\01_ZD\Soupis praci\"/>
    </mc:Choice>
  </mc:AlternateContent>
  <bookViews>
    <workbookView xWindow="28680" yWindow="-120" windowWidth="29040" windowHeight="15840" firstSheet="2" activeTab="2"/>
  </bookViews>
  <sheets>
    <sheet name="Pokyny pro vyplnění" sheetId="11" state="hidden" r:id="rId1"/>
    <sheet name="VzorPolozky" sheetId="10" state="hidden" r:id="rId2"/>
    <sheet name="C2 - Stavební práce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'C2 - Stavební práce'!$A$1:$G$40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2" l="1"/>
  <c r="G39" i="12"/>
  <c r="G38" i="12"/>
  <c r="G36" i="12"/>
  <c r="G34" i="12"/>
  <c r="G33" i="12"/>
  <c r="G29" i="12"/>
  <c r="G31" i="12"/>
  <c r="G18" i="12"/>
  <c r="G19" i="12"/>
  <c r="G25" i="12"/>
  <c r="G26" i="12"/>
  <c r="G27" i="12"/>
  <c r="G24" i="12"/>
  <c r="G21" i="12"/>
  <c r="G17" i="12"/>
  <c r="G15" i="12"/>
  <c r="G13" i="12"/>
  <c r="G11" i="12"/>
  <c r="G9" i="12"/>
  <c r="G6" i="12"/>
  <c r="G7" i="12"/>
  <c r="G5" i="12"/>
  <c r="G40" i="12" l="1"/>
</calcChain>
</file>

<file path=xl/sharedStrings.xml><?xml version="1.0" encoding="utf-8"?>
<sst xmlns="http://schemas.openxmlformats.org/spreadsheetml/2006/main" count="124" uniqueCount="92">
  <si>
    <t xml:space="preserve">Položkový rozpočet 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</si>
  <si>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</si>
  <si>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</si>
  <si>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</si>
  <si>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</si>
  <si>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</si>
  <si>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</si>
  <si>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</si>
  <si>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</si>
  <si>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</si>
  <si>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</si>
  <si>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</si>
  <si>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</si>
  <si>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</si>
  <si>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</si>
  <si>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</si>
  <si>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</si>
  <si>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</si>
  <si>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721</t>
  </si>
  <si>
    <t>Vnitřní kanalizace</t>
  </si>
  <si>
    <t>725</t>
  </si>
  <si>
    <t>Zařizovací předměty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</si>
  <si>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</si>
  <si>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</si>
  <si>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</si>
  <si>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</si>
  <si>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</si>
  <si>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</si>
  <si>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</si>
  <si>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</si>
  <si>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M65</t>
  </si>
  <si>
    <t>Elektroinstalace</t>
  </si>
  <si>
    <t>P.č.</t>
  </si>
  <si>
    <t>Číslo položky</t>
  </si>
  <si>
    <t>Název položky</t>
  </si>
  <si>
    <t>MJ</t>
  </si>
  <si>
    <t>množství</t>
  </si>
  <si>
    <t>Díl:</t>
  </si>
  <si>
    <t>342263526R00</t>
  </si>
  <si>
    <t>Revizní dvířka do SDK příček, 600x600 mm, pož. odolnost 45 minut</t>
  </si>
  <si>
    <t>kus</t>
  </si>
  <si>
    <t>342</t>
  </si>
  <si>
    <t xml:space="preserve">Doplnění nosné konstrukce příček </t>
  </si>
  <si>
    <t>m2</t>
  </si>
  <si>
    <t xml:space="preserve">Doplnění SDK protipožární, 2x záklop </t>
  </si>
  <si>
    <t>612481211RT3</t>
  </si>
  <si>
    <t xml:space="preserve">Montáž výztužné sítě(perlinky)do stěrky-vnit.stěny, včetně výztužné sítě a stěrkového tmelu </t>
  </si>
  <si>
    <t>941955002R00</t>
  </si>
  <si>
    <t>Lešení lehké pomocné, výška podlahy do 1,9 m</t>
  </si>
  <si>
    <t>kpl</t>
  </si>
  <si>
    <t>952901111R00</t>
  </si>
  <si>
    <t>Vyčištění budov o výšce podlaží do 4 m</t>
  </si>
  <si>
    <t>962036125R00</t>
  </si>
  <si>
    <t>DMTZ SDK příčky,2x opláštěné 12,5 mm</t>
  </si>
  <si>
    <t>978500010RA0</t>
  </si>
  <si>
    <t>Odsekání vnitřních obkladů stěn</t>
  </si>
  <si>
    <t>979100012RAA</t>
  </si>
  <si>
    <t>t</t>
  </si>
  <si>
    <t>979011211R00</t>
  </si>
  <si>
    <t>Svislá doprava suti a vybour. hmot nošením do, výšky 12m</t>
  </si>
  <si>
    <t xml:space="preserve">Zpětné zapojení WC na kanalizaci </t>
  </si>
  <si>
    <t>ks</t>
  </si>
  <si>
    <t>1</t>
  </si>
  <si>
    <t xml:space="preserve">Zpětné napojení modulů na vodoinstalaci </t>
  </si>
  <si>
    <t>725110811R00</t>
  </si>
  <si>
    <t>Demontáž a zpětná montáž klozetů splachovacích</t>
  </si>
  <si>
    <t>soubor</t>
  </si>
  <si>
    <t>725119110R00</t>
  </si>
  <si>
    <t>Demontáž a Montáž splachovací nádrže Kombifix pro, WC</t>
  </si>
  <si>
    <t>72511</t>
  </si>
  <si>
    <t xml:space="preserve">Demontáž modulu, pro uschování </t>
  </si>
  <si>
    <t>998725103R00</t>
  </si>
  <si>
    <t>Přesun hmot pro zařizovací předměty, výšky do 24 m</t>
  </si>
  <si>
    <t>767581801R00</t>
  </si>
  <si>
    <t>Demontáž a zpětná montáž podhledů - kazet</t>
  </si>
  <si>
    <t>771578011R00</t>
  </si>
  <si>
    <t>Spára podlaha - stěna, silikonem</t>
  </si>
  <si>
    <t>m</t>
  </si>
  <si>
    <t>781471110R00</t>
  </si>
  <si>
    <t>Obklad vnitř.stěn,keram.režný,hladký, MC, 15x15 cm</t>
  </si>
  <si>
    <t>998781103R00</t>
  </si>
  <si>
    <t>Přesun hmot pro obklady keramické, výšky do 24 m</t>
  </si>
  <si>
    <t>784164122R00</t>
  </si>
  <si>
    <t>Malba univerzál.,barva, vč penetrace .2x</t>
  </si>
  <si>
    <t>650801111R00</t>
  </si>
  <si>
    <t>Demontáž svítidla stropního vestavného</t>
  </si>
  <si>
    <t>Montáž svítidla stropního vestavného</t>
  </si>
  <si>
    <t>Odvoz suti a vyb.hmot do 10 km, vnitrost. 12 m, svislá doprava výtahem vč. poplatku za uložení</t>
  </si>
  <si>
    <t>C2 - Stavební práce</t>
  </si>
  <si>
    <t>Cena Kč bez DPH  / MJ</t>
  </si>
  <si>
    <t>Celkem Kč bez DPH</t>
  </si>
  <si>
    <t>Cena 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</si>
</sst>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0" fontId="5" fillId="0" borderId="5" xfId="0" applyFont="1" applyBorder="1" applyAlignment="1">
      <alignment vertical="top"/>
    </xf>
    <xf numFmtId="0" fontId="0" fillId="3" borderId="1" xfId="0" applyFill="1" applyBorder="1" applyAlignment="1">
      <alignment vertical="top"/>
    </xf>
    <xf numFmtId="0" fontId="5" fillId="0" borderId="5" xfId="0" applyNumberFormat="1" applyFont="1" applyBorder="1" applyAlignment="1">
      <alignment vertical="top"/>
    </xf>
    <xf numFmtId="0" fontId="0" fillId="3" borderId="1" xfId="0" applyNumberFormat="1" applyFill="1" applyBorder="1" applyAlignment="1">
      <alignment vertical="top"/>
    </xf>
    <xf numFmtId="0" fontId="5" fillId="0" borderId="7" xfId="0" applyFont="1" applyBorder="1" applyAlignment="1">
      <alignment vertical="top" shrinkToFit="1"/>
    </xf>
    <xf numFmtId="0" fontId="0" fillId="3" borderId="8" xfId="0" applyFill="1" applyBorder="1" applyAlignment="1">
      <alignment vertical="top" shrinkToFit="1"/>
    </xf>
    <xf numFmtId="164" fontId="5" fillId="0" borderId="6" xfId="0" applyNumberFormat="1" applyFont="1" applyBorder="1" applyAlignment="1">
      <alignment vertical="top" shrinkToFit="1"/>
    </xf>
    <xf numFmtId="164" fontId="0" fillId="3" borderId="9" xfId="0" applyNumberFormat="1" applyFill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0" fillId="3" borderId="9" xfId="0" applyNumberFormat="1" applyFill="1" applyBorder="1" applyAlignment="1">
      <alignment vertical="top" shrinkToFit="1"/>
    </xf>
    <xf numFmtId="0" fontId="0" fillId="3" borderId="11" xfId="0" applyFill="1" applyBorder="1" applyAlignment="1">
      <alignment vertical="top"/>
    </xf>
    <xf numFmtId="49" fontId="0" fillId="3" borderId="11" xfId="0" applyNumberFormat="1" applyFill="1" applyBorder="1" applyAlignment="1">
      <alignment vertical="top"/>
    </xf>
    <xf numFmtId="49" fontId="0" fillId="3" borderId="10" xfId="0" applyNumberFormat="1" applyFill="1" applyBorder="1" applyAlignment="1">
      <alignment vertical="top"/>
    </xf>
    <xf numFmtId="0" fontId="0" fillId="3" borderId="12" xfId="0" applyFill="1" applyBorder="1" applyAlignment="1">
      <alignment vertical="top"/>
    </xf>
    <xf numFmtId="164" fontId="0" fillId="3" borderId="10" xfId="0" applyNumberFormat="1" applyFill="1" applyBorder="1" applyAlignment="1">
      <alignment vertical="top"/>
    </xf>
    <xf numFmtId="4" fontId="0" fillId="3" borderId="10" xfId="0" applyNumberForma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vertical="top"/>
    </xf>
    <xf numFmtId="0" fontId="5" fillId="0" borderId="8" xfId="0" applyFont="1" applyBorder="1" applyAlignment="1">
      <alignment vertical="top" shrinkToFit="1"/>
    </xf>
    <xf numFmtId="164" fontId="5" fillId="0" borderId="9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0" fontId="5" fillId="0" borderId="6" xfId="0" applyNumberFormat="1" applyFont="1" applyBorder="1" applyAlignment="1">
      <alignment horizontal="left" vertical="top" wrapText="1"/>
    </xf>
    <xf numFmtId="0" fontId="0" fillId="3" borderId="9" xfId="0" applyNumberFormat="1" applyFill="1" applyBorder="1" applyAlignment="1">
      <alignment horizontal="left" vertical="top" wrapText="1"/>
    </xf>
    <xf numFmtId="0" fontId="5" fillId="0" borderId="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6" xfId="0" applyFill="1" applyBorder="1"/>
    <xf numFmtId="49" fontId="0" fillId="3" borderId="6" xfId="0" applyNumberFormat="1" applyFill="1" applyBorder="1"/>
    <xf numFmtId="4" fontId="4" fillId="4" borderId="10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9" fontId="4" fillId="4" borderId="10" xfId="0" applyNumberFormat="1" applyFont="1" applyFill="1" applyBorder="1" applyAlignment="1">
      <alignment horizontal="left" vertical="center"/>
    </xf>
    <xf numFmtId="0" fontId="0" fillId="3" borderId="5" xfId="0" applyFill="1" applyBorder="1" applyAlignment="1">
      <alignment horizontal="center" wrapText="1"/>
    </xf>
    <xf numFmtId="0" fontId="0" fillId="3" borderId="13" xfId="0" applyFill="1" applyBorder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</v>
      </c>
    </row>
    <row r="2" spans="1:7" ht="57.75" customHeight="1" x14ac:dyDescent="0.2">
      <c r="A2" s="39" t="s">
        <v>4</v>
      </c>
      <c r="B2" s="39"/>
      <c r="C2" s="39"/>
      <c r="D2" s="39"/>
      <c r="E2" s="39"/>
      <c r="F2" s="39"/>
      <c r="G2" s="3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0" t="s">
        <v>0</v>
      </c>
      <c r="B1" s="40"/>
      <c r="C1" s="41"/>
      <c r="D1" s="40"/>
      <c r="E1" s="40"/>
      <c r="F1" s="40"/>
      <c r="G1" s="40"/>
    </row>
    <row r="2" spans="1:7" ht="24.95" customHeight="1" x14ac:dyDescent="0.2">
      <c r="A2" s="8" t="s">
        <v>5</v>
      </c>
      <c r="B2" s="7"/>
      <c r="C2" s="42"/>
      <c r="D2" s="42"/>
      <c r="E2" s="42"/>
      <c r="F2" s="42"/>
      <c r="G2" s="43"/>
    </row>
    <row r="3" spans="1:7" ht="24.95" hidden="1" customHeight="1" x14ac:dyDescent="0.2">
      <c r="A3" s="8" t="s">
        <v>1</v>
      </c>
      <c r="B3" s="7"/>
      <c r="C3" s="42"/>
      <c r="D3" s="42"/>
      <c r="E3" s="42"/>
      <c r="F3" s="42"/>
      <c r="G3" s="43"/>
    </row>
    <row r="4" spans="1:7" ht="24.95" hidden="1" customHeight="1" x14ac:dyDescent="0.2">
      <c r="A4" s="8" t="s">
        <v>2</v>
      </c>
      <c r="B4" s="7"/>
      <c r="C4" s="42"/>
      <c r="D4" s="42"/>
      <c r="E4" s="42"/>
      <c r="F4" s="42"/>
      <c r="G4" s="4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41"/>
  <sheetViews>
    <sheetView tabSelected="1" view="pageBreakPreview" zoomScaleNormal="100" zoomScaleSheetLayoutView="100" workbookViewId="0">
      <selection activeCell="F5" sqref="F5"/>
    </sheetView>
  </sheetViews>
  <sheetFormatPr defaultRowHeight="12.75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13.85546875" customWidth="1"/>
    <col min="7" max="7" width="15" customWidth="1"/>
  </cols>
  <sheetData>
    <row r="1" spans="1:25" ht="21" customHeight="1" x14ac:dyDescent="0.2">
      <c r="A1" s="44" t="s">
        <v>0</v>
      </c>
      <c r="B1" s="44"/>
      <c r="C1" s="44"/>
      <c r="D1" s="44"/>
      <c r="E1" s="44"/>
      <c r="F1" s="44"/>
      <c r="G1" s="44"/>
    </row>
    <row r="2" spans="1:25" ht="21.75" customHeight="1" x14ac:dyDescent="0.2">
      <c r="A2" s="45" t="s">
        <v>88</v>
      </c>
      <c r="B2" s="46"/>
      <c r="C2" s="46"/>
      <c r="D2" s="46"/>
      <c r="E2" s="46"/>
      <c r="F2" s="46"/>
      <c r="G2" s="47"/>
    </row>
    <row r="3" spans="1:25" ht="29.25" customHeight="1" x14ac:dyDescent="0.2">
      <c r="A3" s="36" t="s">
        <v>32</v>
      </c>
      <c r="B3" s="37" t="s">
        <v>33</v>
      </c>
      <c r="C3" s="37" t="s">
        <v>34</v>
      </c>
      <c r="D3" s="36" t="s">
        <v>35</v>
      </c>
      <c r="E3" s="36" t="s">
        <v>36</v>
      </c>
      <c r="F3" s="49" t="s">
        <v>89</v>
      </c>
      <c r="G3" s="50" t="s">
        <v>90</v>
      </c>
    </row>
    <row r="4" spans="1:25" ht="15.75" customHeight="1" x14ac:dyDescent="0.2">
      <c r="A4" s="21" t="s">
        <v>37</v>
      </c>
      <c r="B4" s="22" t="s">
        <v>6</v>
      </c>
      <c r="C4" s="23" t="s">
        <v>7</v>
      </c>
      <c r="D4" s="24"/>
      <c r="E4" s="25"/>
      <c r="F4" s="26"/>
      <c r="G4" s="26"/>
    </row>
    <row r="5" spans="1:25" ht="22.5" x14ac:dyDescent="0.2">
      <c r="A5" s="11">
        <v>1</v>
      </c>
      <c r="B5" s="13" t="s">
        <v>38</v>
      </c>
      <c r="C5" s="32" t="s">
        <v>39</v>
      </c>
      <c r="D5" s="15" t="s">
        <v>40</v>
      </c>
      <c r="E5" s="17">
        <v>6</v>
      </c>
      <c r="F5" s="19"/>
      <c r="G5" s="19">
        <f>E5*F5</f>
        <v>0</v>
      </c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x14ac:dyDescent="0.2">
      <c r="A6" s="11">
        <v>2</v>
      </c>
      <c r="B6" s="13" t="s">
        <v>41</v>
      </c>
      <c r="C6" s="32" t="s">
        <v>42</v>
      </c>
      <c r="D6" s="15" t="s">
        <v>43</v>
      </c>
      <c r="E6" s="17">
        <v>29</v>
      </c>
      <c r="F6" s="19"/>
      <c r="G6" s="19">
        <f t="shared" ref="G6:G7" si="0">E6*F6</f>
        <v>0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x14ac:dyDescent="0.2">
      <c r="A7" s="11">
        <v>3</v>
      </c>
      <c r="B7" s="13" t="s">
        <v>41</v>
      </c>
      <c r="C7" s="32" t="s">
        <v>44</v>
      </c>
      <c r="D7" s="15" t="s">
        <v>43</v>
      </c>
      <c r="E7" s="17">
        <v>29</v>
      </c>
      <c r="F7" s="19"/>
      <c r="G7" s="19">
        <f t="shared" si="0"/>
        <v>0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x14ac:dyDescent="0.2">
      <c r="A8" s="12" t="s">
        <v>37</v>
      </c>
      <c r="B8" s="14" t="s">
        <v>8</v>
      </c>
      <c r="C8" s="33" t="s">
        <v>9</v>
      </c>
      <c r="D8" s="16"/>
      <c r="E8" s="18"/>
      <c r="F8" s="20"/>
      <c r="G8" s="20"/>
    </row>
    <row r="9" spans="1:25" ht="22.5" x14ac:dyDescent="0.2">
      <c r="A9" s="11">
        <v>4</v>
      </c>
      <c r="B9" s="13" t="s">
        <v>45</v>
      </c>
      <c r="C9" s="32" t="s">
        <v>46</v>
      </c>
      <c r="D9" s="15" t="s">
        <v>43</v>
      </c>
      <c r="E9" s="17">
        <v>29</v>
      </c>
      <c r="F9" s="19"/>
      <c r="G9" s="19">
        <f>E9*F9</f>
        <v>0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">
      <c r="A10" s="12" t="s">
        <v>37</v>
      </c>
      <c r="B10" s="14" t="s">
        <v>10</v>
      </c>
      <c r="C10" s="33" t="s">
        <v>11</v>
      </c>
      <c r="D10" s="16"/>
      <c r="E10" s="18"/>
      <c r="F10" s="20"/>
      <c r="G10" s="20"/>
    </row>
    <row r="11" spans="1:25" x14ac:dyDescent="0.2">
      <c r="A11" s="11">
        <v>5</v>
      </c>
      <c r="B11" s="13" t="s">
        <v>47</v>
      </c>
      <c r="C11" s="32" t="s">
        <v>48</v>
      </c>
      <c r="D11" s="15" t="s">
        <v>49</v>
      </c>
      <c r="E11" s="17">
        <v>1</v>
      </c>
      <c r="F11" s="19"/>
      <c r="G11" s="19">
        <f t="shared" ref="G11" si="1">E11*F11</f>
        <v>0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x14ac:dyDescent="0.2">
      <c r="A12" s="12" t="s">
        <v>37</v>
      </c>
      <c r="B12" s="14" t="s">
        <v>12</v>
      </c>
      <c r="C12" s="33" t="s">
        <v>13</v>
      </c>
      <c r="D12" s="16"/>
      <c r="E12" s="18"/>
      <c r="F12" s="20"/>
      <c r="G12" s="20"/>
    </row>
    <row r="13" spans="1:25" x14ac:dyDescent="0.2">
      <c r="A13" s="11">
        <v>6</v>
      </c>
      <c r="B13" s="13" t="s">
        <v>50</v>
      </c>
      <c r="C13" s="32" t="s">
        <v>51</v>
      </c>
      <c r="D13" s="15" t="s">
        <v>43</v>
      </c>
      <c r="E13" s="17">
        <v>259</v>
      </c>
      <c r="F13" s="19"/>
      <c r="G13" s="19">
        <f t="shared" ref="G13" si="2">E13*F13</f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x14ac:dyDescent="0.2">
      <c r="A14" s="12" t="s">
        <v>37</v>
      </c>
      <c r="B14" s="14" t="s">
        <v>14</v>
      </c>
      <c r="C14" s="33" t="s">
        <v>15</v>
      </c>
      <c r="D14" s="16"/>
      <c r="E14" s="18"/>
      <c r="F14" s="20"/>
      <c r="G14" s="20"/>
    </row>
    <row r="15" spans="1:25" x14ac:dyDescent="0.2">
      <c r="A15" s="11">
        <v>7</v>
      </c>
      <c r="B15" s="13" t="s">
        <v>52</v>
      </c>
      <c r="C15" s="32" t="s">
        <v>53</v>
      </c>
      <c r="D15" s="15" t="s">
        <v>43</v>
      </c>
      <c r="E15" s="17">
        <v>45</v>
      </c>
      <c r="F15" s="19"/>
      <c r="G15" s="19">
        <f t="shared" ref="G15" si="3">E15*F15</f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5" x14ac:dyDescent="0.2">
      <c r="A16" s="12" t="s">
        <v>37</v>
      </c>
      <c r="B16" s="14" t="s">
        <v>16</v>
      </c>
      <c r="C16" s="33" t="s">
        <v>17</v>
      </c>
      <c r="D16" s="16"/>
      <c r="E16" s="18"/>
      <c r="F16" s="20"/>
      <c r="G16" s="20"/>
    </row>
    <row r="17" spans="1:25" x14ac:dyDescent="0.2">
      <c r="A17" s="11">
        <v>8</v>
      </c>
      <c r="B17" s="13" t="s">
        <v>54</v>
      </c>
      <c r="C17" s="32" t="s">
        <v>55</v>
      </c>
      <c r="D17" s="15" t="s">
        <v>43</v>
      </c>
      <c r="E17" s="17">
        <v>45</v>
      </c>
      <c r="F17" s="19"/>
      <c r="G17" s="19">
        <f t="shared" ref="G17:G19" si="4">E17*F17</f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ht="22.5" x14ac:dyDescent="0.2">
      <c r="A18" s="11">
        <v>9</v>
      </c>
      <c r="B18" s="13" t="s">
        <v>56</v>
      </c>
      <c r="C18" s="32" t="s">
        <v>87</v>
      </c>
      <c r="D18" s="15" t="s">
        <v>57</v>
      </c>
      <c r="E18" s="17">
        <v>3</v>
      </c>
      <c r="F18" s="19"/>
      <c r="G18" s="19">
        <f t="shared" si="4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22.5" x14ac:dyDescent="0.2">
      <c r="A19" s="11">
        <v>10</v>
      </c>
      <c r="B19" s="13" t="s">
        <v>58</v>
      </c>
      <c r="C19" s="32" t="s">
        <v>59</v>
      </c>
      <c r="D19" s="15" t="s">
        <v>57</v>
      </c>
      <c r="E19" s="17">
        <v>3</v>
      </c>
      <c r="F19" s="19"/>
      <c r="G19" s="19">
        <f t="shared" si="4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5" x14ac:dyDescent="0.2">
      <c r="A20" s="12" t="s">
        <v>37</v>
      </c>
      <c r="B20" s="14" t="s">
        <v>18</v>
      </c>
      <c r="C20" s="33" t="s">
        <v>19</v>
      </c>
      <c r="D20" s="16"/>
      <c r="E20" s="18"/>
      <c r="F20" s="20"/>
      <c r="G20" s="20"/>
    </row>
    <row r="21" spans="1:25" x14ac:dyDescent="0.2">
      <c r="A21" s="11">
        <v>11</v>
      </c>
      <c r="B21" s="13" t="s">
        <v>18</v>
      </c>
      <c r="C21" s="32" t="s">
        <v>60</v>
      </c>
      <c r="D21" s="15" t="s">
        <v>61</v>
      </c>
      <c r="E21" s="17">
        <v>6</v>
      </c>
      <c r="F21" s="19"/>
      <c r="G21" s="19">
        <f t="shared" ref="G21:G22" si="5">E21*F21</f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x14ac:dyDescent="0.2">
      <c r="A22" s="11">
        <v>12</v>
      </c>
      <c r="B22" s="13" t="s">
        <v>62</v>
      </c>
      <c r="C22" s="32" t="s">
        <v>63</v>
      </c>
      <c r="D22" s="15" t="s">
        <v>61</v>
      </c>
      <c r="E22" s="17">
        <v>6</v>
      </c>
      <c r="F22" s="19"/>
      <c r="G22" s="19">
        <f t="shared" si="5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x14ac:dyDescent="0.2">
      <c r="A23" s="12" t="s">
        <v>37</v>
      </c>
      <c r="B23" s="14" t="s">
        <v>20</v>
      </c>
      <c r="C23" s="33" t="s">
        <v>21</v>
      </c>
      <c r="D23" s="16"/>
      <c r="E23" s="18"/>
      <c r="F23" s="20"/>
      <c r="G23" s="20"/>
    </row>
    <row r="24" spans="1:25" x14ac:dyDescent="0.2">
      <c r="A24" s="11">
        <v>13</v>
      </c>
      <c r="B24" s="13" t="s">
        <v>64</v>
      </c>
      <c r="C24" s="32" t="s">
        <v>65</v>
      </c>
      <c r="D24" s="15" t="s">
        <v>66</v>
      </c>
      <c r="E24" s="17">
        <v>6</v>
      </c>
      <c r="F24" s="19"/>
      <c r="G24" s="19">
        <f t="shared" ref="G24:G29" si="6">E24*F24</f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ht="22.5" x14ac:dyDescent="0.2">
      <c r="A25" s="11">
        <v>14</v>
      </c>
      <c r="B25" s="13" t="s">
        <v>67</v>
      </c>
      <c r="C25" s="32" t="s">
        <v>68</v>
      </c>
      <c r="D25" s="15" t="s">
        <v>40</v>
      </c>
      <c r="E25" s="17">
        <v>6</v>
      </c>
      <c r="F25" s="19"/>
      <c r="G25" s="19">
        <f t="shared" si="6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 x14ac:dyDescent="0.2">
      <c r="A26" s="11">
        <v>15</v>
      </c>
      <c r="B26" s="13" t="s">
        <v>69</v>
      </c>
      <c r="C26" s="32" t="s">
        <v>70</v>
      </c>
      <c r="D26" s="15" t="s">
        <v>40</v>
      </c>
      <c r="E26" s="17">
        <v>6</v>
      </c>
      <c r="F26" s="19"/>
      <c r="G26" s="19">
        <f t="shared" si="6"/>
        <v>0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ht="22.5" x14ac:dyDescent="0.2">
      <c r="A27" s="11">
        <v>16</v>
      </c>
      <c r="B27" s="13" t="s">
        <v>71</v>
      </c>
      <c r="C27" s="32" t="s">
        <v>72</v>
      </c>
      <c r="D27" s="15" t="s">
        <v>57</v>
      </c>
      <c r="E27" s="17">
        <v>0.9</v>
      </c>
      <c r="F27" s="19"/>
      <c r="G27" s="19">
        <f t="shared" si="6"/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 x14ac:dyDescent="0.2">
      <c r="A28" s="12" t="s">
        <v>37</v>
      </c>
      <c r="B28" s="14" t="s">
        <v>22</v>
      </c>
      <c r="C28" s="33" t="s">
        <v>23</v>
      </c>
      <c r="D28" s="16"/>
      <c r="E28" s="18"/>
      <c r="F28" s="20"/>
      <c r="G28" s="20"/>
    </row>
    <row r="29" spans="1:25" x14ac:dyDescent="0.2">
      <c r="A29" s="11">
        <v>17</v>
      </c>
      <c r="B29" s="13" t="s">
        <v>73</v>
      </c>
      <c r="C29" s="32" t="s">
        <v>74</v>
      </c>
      <c r="D29" s="15" t="s">
        <v>43</v>
      </c>
      <c r="E29" s="17">
        <v>25</v>
      </c>
      <c r="F29" s="19"/>
      <c r="G29" s="19">
        <f t="shared" si="6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x14ac:dyDescent="0.2">
      <c r="A30" s="12" t="s">
        <v>37</v>
      </c>
      <c r="B30" s="14" t="s">
        <v>24</v>
      </c>
      <c r="C30" s="33" t="s">
        <v>25</v>
      </c>
      <c r="D30" s="16"/>
      <c r="E30" s="18"/>
      <c r="F30" s="20"/>
      <c r="G30" s="20"/>
    </row>
    <row r="31" spans="1:25" x14ac:dyDescent="0.2">
      <c r="A31" s="11">
        <v>18</v>
      </c>
      <c r="B31" s="13" t="s">
        <v>75</v>
      </c>
      <c r="C31" s="32" t="s">
        <v>76</v>
      </c>
      <c r="D31" s="15" t="s">
        <v>77</v>
      </c>
      <c r="E31" s="17">
        <v>32</v>
      </c>
      <c r="F31" s="19"/>
      <c r="G31" s="19">
        <f t="shared" ref="G31" si="7">E31*F31</f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x14ac:dyDescent="0.2">
      <c r="A32" s="12" t="s">
        <v>37</v>
      </c>
      <c r="B32" s="14" t="s">
        <v>26</v>
      </c>
      <c r="C32" s="33" t="s">
        <v>27</v>
      </c>
      <c r="D32" s="16"/>
      <c r="E32" s="18"/>
      <c r="F32" s="20"/>
      <c r="G32" s="20"/>
    </row>
    <row r="33" spans="1:25" x14ac:dyDescent="0.2">
      <c r="A33" s="11">
        <v>19</v>
      </c>
      <c r="B33" s="13" t="s">
        <v>78</v>
      </c>
      <c r="C33" s="32" t="s">
        <v>79</v>
      </c>
      <c r="D33" s="15" t="s">
        <v>43</v>
      </c>
      <c r="E33" s="17">
        <v>45</v>
      </c>
      <c r="F33" s="19"/>
      <c r="G33" s="19">
        <f t="shared" ref="G33:G34" si="8">E33*F33</f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5" x14ac:dyDescent="0.2">
      <c r="A34" s="11">
        <v>20</v>
      </c>
      <c r="B34" s="13" t="s">
        <v>80</v>
      </c>
      <c r="C34" s="32" t="s">
        <v>81</v>
      </c>
      <c r="D34" s="15" t="s">
        <v>57</v>
      </c>
      <c r="E34" s="17">
        <v>1.05</v>
      </c>
      <c r="F34" s="19"/>
      <c r="G34" s="19">
        <f t="shared" si="8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 x14ac:dyDescent="0.2">
      <c r="A35" s="12" t="s">
        <v>37</v>
      </c>
      <c r="B35" s="14" t="s">
        <v>28</v>
      </c>
      <c r="C35" s="33" t="s">
        <v>29</v>
      </c>
      <c r="D35" s="16"/>
      <c r="E35" s="18"/>
      <c r="F35" s="20"/>
      <c r="G35" s="20"/>
    </row>
    <row r="36" spans="1:25" x14ac:dyDescent="0.2">
      <c r="A36" s="11">
        <v>21</v>
      </c>
      <c r="B36" s="13" t="s">
        <v>82</v>
      </c>
      <c r="C36" s="32" t="s">
        <v>83</v>
      </c>
      <c r="D36" s="15" t="s">
        <v>43</v>
      </c>
      <c r="E36" s="17">
        <v>130</v>
      </c>
      <c r="F36" s="19"/>
      <c r="G36" s="19">
        <f t="shared" ref="G36" si="9">E36*F36</f>
        <v>0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 x14ac:dyDescent="0.2">
      <c r="A37" s="12" t="s">
        <v>37</v>
      </c>
      <c r="B37" s="14" t="s">
        <v>30</v>
      </c>
      <c r="C37" s="33" t="s">
        <v>31</v>
      </c>
      <c r="D37" s="16"/>
      <c r="E37" s="18"/>
      <c r="F37" s="20"/>
      <c r="G37" s="20"/>
    </row>
    <row r="38" spans="1:25" x14ac:dyDescent="0.2">
      <c r="A38" s="11">
        <v>22</v>
      </c>
      <c r="B38" s="13" t="s">
        <v>84</v>
      </c>
      <c r="C38" s="32" t="s">
        <v>85</v>
      </c>
      <c r="D38" s="15" t="s">
        <v>40</v>
      </c>
      <c r="E38" s="17">
        <v>19</v>
      </c>
      <c r="F38" s="19"/>
      <c r="G38" s="19">
        <f t="shared" ref="G38:G39" si="10">E38*F38</f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x14ac:dyDescent="0.2">
      <c r="A39" s="27">
        <v>23</v>
      </c>
      <c r="B39" s="28" t="s">
        <v>84</v>
      </c>
      <c r="C39" s="34" t="s">
        <v>86</v>
      </c>
      <c r="D39" s="29" t="s">
        <v>40</v>
      </c>
      <c r="E39" s="30">
        <v>19</v>
      </c>
      <c r="F39" s="31"/>
      <c r="G39" s="31">
        <f t="shared" si="10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ht="17.25" customHeight="1" x14ac:dyDescent="0.2">
      <c r="A40" s="48" t="s">
        <v>91</v>
      </c>
      <c r="B40" s="48"/>
      <c r="C40" s="48"/>
      <c r="D40" s="48"/>
      <c r="E40" s="48"/>
      <c r="F40" s="48"/>
      <c r="G40" s="38">
        <f>SUM(G4:G39)</f>
        <v>0</v>
      </c>
    </row>
    <row r="41" spans="1:25" x14ac:dyDescent="0.2">
      <c r="C41" s="35"/>
    </row>
  </sheetData>
  <mergeCells count="3">
    <mergeCell ref="A1:G1"/>
    <mergeCell ref="A2:G2"/>
    <mergeCell ref="A40:F40"/>
  </mergeCells>
  <printOptions horizontalCentered="1"/>
  <pageMargins left="0.78740157480314965" right="0.78740157480314965" top="0.78740157480314965" bottom="0.78740157480314965" header="0.31496062992125984" footer="0.31496062992125984"/>
  <pageSetup scale="89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C2 - Stavební práce</vt:lpstr>
      <vt:lpstr>'C2 - Stavební práce'!Oblast_tisku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Radomír Drozd</cp:lastModifiedBy>
  <cp:lastPrinted>2022-05-24T08:21:24Z</cp:lastPrinted>
  <dcterms:created xsi:type="dcterms:W3CDTF">2009-04-08T07:15:50Z</dcterms:created>
  <dcterms:modified xsi:type="dcterms:W3CDTF">2022-05-24T08:24:35Z</dcterms:modified>
</cp:coreProperties>
</file>