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228"/>
  <workbookPr defaultThemeVersion="124226"/>
  <bookViews>
    <workbookView xWindow="65416" yWindow="65416" windowWidth="29040" windowHeight="17640" activeTab="0"/>
  </bookViews>
  <sheets>
    <sheet name="Parametry a podmínky" sheetId="1" r:id="rId1"/>
  </sheets>
  <definedNames/>
  <calcPr calcId="191029"/>
  <extLst/>
</workbook>
</file>

<file path=xl/comments1.xml><?xml version="1.0" encoding="utf-8"?>
<comments xmlns="http://schemas.openxmlformats.org/spreadsheetml/2006/main">
  <authors>
    <author>Břetislav Regner</author>
  </authors>
  <commentList>
    <comment ref="F14" authorId="0">
      <text>
        <r>
          <rPr>
            <b/>
            <sz val="9"/>
            <rFont val="Tahoma"/>
            <family val="2"/>
          </rPr>
          <t>Břetislav Regner:</t>
        </r>
        <r>
          <rPr>
            <sz val="9"/>
            <rFont val="Tahoma"/>
            <family val="2"/>
          </rPr>
          <t xml:space="preserve">
Počet ks je použit pro stanovení nabídkové ceny. Nemusí odpovídat skutečnému počtu kusů pořízených za dobu trvání rámcové smlouvy.</t>
        </r>
      </text>
    </comment>
  </commentList>
</comments>
</file>

<file path=xl/sharedStrings.xml><?xml version="1.0" encoding="utf-8"?>
<sst xmlns="http://schemas.openxmlformats.org/spreadsheetml/2006/main" count="76" uniqueCount="69">
  <si>
    <t>Technická specifikace požadovaných parametrů</t>
  </si>
  <si>
    <t>Pokyny pro vyplnění:</t>
  </si>
  <si>
    <t>Uchazeč vyplňuje šedá, modrá a oranžová pole následujícím způsobem.</t>
  </si>
  <si>
    <t>Všechna pole s šedým pozadím musejí být vyplněna.
Ve sloupci "Nabízený model" uveďte u každé položky přesné označení modelu. 
Ve sloupci "Technické parametry" uveďte skutečnou hodnotu příslušného parametru (např. skutečné rozlišení displeje nebo skutečný počet USB konektorů)
V řádcích s neměřitelnými parametry či požadavky uveďte skutečnost, že je parametr splněn, minimálně zápisem "Ano" nebo doplňující informací, z níž plyne, že parametr či požadavek je splněn. Nesplnění kteréhokoliv parametru je důvodem k vyloučení uchazeče.</t>
  </si>
  <si>
    <t>Všechna pole s modrým pozadím musí obsahovat cenu položky v základní konfiguraci.</t>
  </si>
  <si>
    <t>Všechna pole s oranžovým pozadím musí obsahovat navýšení ceny oproti základní konfiguraci položky při změně parametru na uvedenou hodnotu.
Pokud je některá alternativně požadovaná komponenta součástí základní konfigurace, pak do šedého pole uveďte "v ceně základní konfigurace" a cenu v oranžovém poli nevyplňujte.</t>
  </si>
  <si>
    <t>Název položky</t>
  </si>
  <si>
    <t>Nabízený model</t>
  </si>
  <si>
    <t>Technické parametry</t>
  </si>
  <si>
    <t>Cena za 1ks bez DPH</t>
  </si>
  <si>
    <t>Počet kusů</t>
  </si>
  <si>
    <t>Celková cena bez DPH</t>
  </si>
  <si>
    <t>Položka 1</t>
  </si>
  <si>
    <t>Bez OS</t>
  </si>
  <si>
    <t>Alternativně</t>
  </si>
  <si>
    <t>Položka 2</t>
  </si>
  <si>
    <t>Položka 3</t>
  </si>
  <si>
    <t>Hmotnost max. 1,5 kg</t>
  </si>
  <si>
    <t>Položka 4</t>
  </si>
  <si>
    <t>Položka 5</t>
  </si>
  <si>
    <t>Položka 6</t>
  </si>
  <si>
    <t>Notebook 15“, konfigurovatelný</t>
  </si>
  <si>
    <t>Numerická klávesnice</t>
  </si>
  <si>
    <t>Celková nabídková cena</t>
  </si>
  <si>
    <t>Společné požadavky pro NB ve všech konfiguracích (včetně alternativních)</t>
  </si>
  <si>
    <t>Notebook 14“ konfigurovatelný</t>
  </si>
  <si>
    <t>Příloha č. 1 dohody</t>
  </si>
  <si>
    <t>Dotykový překlopný displej o 360°(neoddělitelná klávesnice)</t>
  </si>
  <si>
    <t>4. Konektory pro sluchátka a mikrofon (může být kombinovaný)</t>
  </si>
  <si>
    <t>9. LCD IPS panel, rozlišení min 1920 x min. 1080</t>
  </si>
  <si>
    <t>8. Čtečka otisku prstů</t>
  </si>
  <si>
    <t>Windows 10 Home CZ 64 bit</t>
  </si>
  <si>
    <t>Baterie minimálně 50Wh</t>
  </si>
  <si>
    <t>Tloušťka max. 18 mm</t>
  </si>
  <si>
    <t>Externí USB DVD+-RW mechanika, napájeno přímo přes USB</t>
  </si>
  <si>
    <t>Obrazovka s úhlopříčkou 15-15,6“, rozlišení min. 1920 x min. 1080, jas min. 250cd/m2</t>
  </si>
  <si>
    <t>7. Požadovaných hodnot Passmark CPU Mark musí dodávané PC dosahovat při použití testu Passmark Performance Test 10</t>
  </si>
  <si>
    <t xml:space="preserve">6. SSD min. 500 GB s rychlostí čtení minimálně 1000 MB/s </t>
  </si>
  <si>
    <t>Adaptér z USB-C na RJ45</t>
  </si>
  <si>
    <t>Baterie minimálně 46 Wh</t>
  </si>
  <si>
    <t>Hmotnost max. 1,5kg</t>
  </si>
  <si>
    <t>Obrazovka s úhlopříčkou 14-14,4“, rozlišení min. 1920 x min. 1080 jas min. 400cd/m2 + IR kamera pro příhlášení do OS</t>
  </si>
  <si>
    <t>Hmotnost max. 1,8 kg</t>
  </si>
  <si>
    <t>2. RJ45 (může být nahrazeno konektorem USB-C), BT, WiFi, 1x digitální grafický výstup, min. 3x USB z toho min. 1xUSB-C (při absenci RJ45 musí být celkem 2x USB-C)</t>
  </si>
  <si>
    <t>3. Min. 1xUSB-C s možností nabíjení notebooku přes tento konektor</t>
  </si>
  <si>
    <t>10. Šasi z odolných materiálů (hliník/hořčík/kompozit), kovové panty</t>
  </si>
  <si>
    <t>11. Označení každého zařízení jednoznačným identifikátorem (např. sériové číslo), podle kterého je možné dohledat na www stránkách výrobce nebo dodavatele informace o konfiguraci a ovladače.</t>
  </si>
  <si>
    <t>12. Všechny notebooky musí obsahovat čip TPM 2.0 discrete</t>
  </si>
  <si>
    <t>13. Alternativní konfigurace všech položek musí být pokryty stejným modelem jako základní konfigurace.</t>
  </si>
  <si>
    <t>RAM min. 32 GB</t>
  </si>
  <si>
    <t>CPU, Passmark CPU Mark min. 16500 bodů, TDP max. 25 W</t>
  </si>
  <si>
    <t>5. Webkamera, reproduktory, mikrofon, podsvícená klávesnice,  RAM min. 16GB</t>
  </si>
  <si>
    <t>RAM min. 24 GB</t>
  </si>
  <si>
    <t>Konvertibilní 13,3"-14" pokročilý</t>
  </si>
  <si>
    <t>Obrazovka s úhlopříčkou 13,3“-14", rozlišení min. 1920 x min. 1080, jas min. 300cd/m2</t>
  </si>
  <si>
    <t>CPU, Passmark CPU Mark min. 15000 bodů, TDP max. 25W</t>
  </si>
  <si>
    <t>CPU, Passmark CPU Mark min. 22400 bodů, TDP max. 25 W</t>
  </si>
  <si>
    <t>SSD min. 1 TB</t>
  </si>
  <si>
    <t>CPU, Passmark CPU Mark min. 13000 bodů, TDP max. 25 W</t>
  </si>
  <si>
    <t>CPU, Passmark CPU Mark min. 15700 bodů, TDP max. 25 W</t>
  </si>
  <si>
    <t>1. Matná obrazovka (kromě konvertibilního - položka č. 1, kde může být lesklá)</t>
  </si>
  <si>
    <t>Záruční doba</t>
  </si>
  <si>
    <t>U položek 1 - 4 - 3 roky</t>
  </si>
  <si>
    <t>Ostatní položky - 2 roky</t>
  </si>
  <si>
    <t>Podmínky provádění</t>
  </si>
  <si>
    <t>Lhůta dodání: do 20 pracovních dní od doručení Výzvy k dodávce.</t>
  </si>
  <si>
    <t>Místo dodání: Pracoviště Masarykovy univerzity. Přesná adresa bude uvedena vždy ve Výzvě k dodávce.</t>
  </si>
  <si>
    <t>14. Operační systém Windows - musí být plnohodnotná licence, či OEM verze výrobce, nesmí být použita druhotná licence z důvodu mezinárodního využívání zařízení i mimo EU.</t>
  </si>
  <si>
    <t>Plnohodnotná dokovací stanice (nikoliv pouze replikátor portů!) - rozhraní USB-C , 1xLAN, min 4x USB - z toho min. 2x USB 3.0 (3.1A)a 2x USB 2.0 (mohou být všechny USB 3.0/3.1A), min. 2x digitální výstup na monitor – možnost zobrazení současně na 2x monitoru rozlišení až 3840x2160, napájení notebooku z dokovací stanice. Management funkce (podpora WoL prostřednictvím docku, podpora PXE Bootu prostřednictvím docku, podpora předání MAC adresy připojeného notebooku docku (Host-Based MAC address support / MAC Address Pass-through)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</si>
</sst>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8">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24"/>
      <color theme="1"/>
      <name val="Calibri"/>
      <family val="2"/>
      <scheme val="minor"/>
    </font>
    <font>
      <sz val="22"/>
      <color theme="1"/>
      <name val="Calibri"/>
      <family val="2"/>
      <scheme val="minor"/>
    </font>
    <font>
      <u val="single"/>
      <sz val="11"/>
      <color theme="10"/>
      <name val="Calibri"/>
      <family val="2"/>
      <scheme val="minor"/>
    </font>
    <font>
      <b/>
      <sz val="9"/>
      <name val="Tahoma"/>
      <family val="2"/>
    </font>
    <font>
      <sz val="9"/>
      <name val="Tahoma"/>
      <family val="2"/>
    </font>
    <font>
      <sz val="11"/>
      <name val="Calibri"/>
      <family val="2"/>
    </font>
    <font>
      <sz val="11"/>
      <name val="Calibri"/>
      <family val="2"/>
      <scheme val="minor"/>
    </font>
    <font>
      <sz val="11"/>
      <color rgb="FFC00000"/>
      <name val="Calibri"/>
      <family val="2"/>
      <scheme val="minor"/>
    </font>
    <font>
      <sz val="11"/>
      <color theme="3" tint="0.39998000860214233"/>
      <name val="Calibri"/>
      <family val="2"/>
      <scheme val="minor"/>
    </font>
    <font>
      <sz val="11"/>
      <color rgb="FF00B050"/>
      <name val="Calibri"/>
      <family val="2"/>
      <scheme val="minor"/>
    </font>
    <font>
      <b/>
      <sz val="11"/>
      <name val="Calibri"/>
      <family val="2"/>
      <scheme val="minor"/>
    </font>
    <font>
      <sz val="11"/>
      <color rgb="FFFF0000"/>
      <name val="Calibri"/>
      <family val="2"/>
      <scheme val="minor"/>
    </font>
    <font>
      <b/>
      <sz val="14"/>
      <name val="Calibri"/>
      <family val="2"/>
      <scheme val="minor"/>
    </font>
    <font>
      <b/>
      <sz val="8"/>
      <name val="Calibri"/>
      <family val="2"/>
    </font>
  </fonts>
  <fills count="6">
    <fill>
      <patternFill/>
    </fill>
    <fill>
      <patternFill patternType="gray125"/>
    </fill>
    <fill>
      <patternFill patternType="solid">
        <fgColor theme="0" tint="-0.149959996342659"/>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9" tint="0.7999799847602844"/>
        <bgColor indexed="64"/>
      </patternFill>
    </fill>
  </fills>
  <borders count="15">
    <border>
      <left/>
      <right/>
      <top/>
      <bottom/>
      <diagonal/>
    </border>
    <border>
      <left/>
      <right/>
      <top/>
      <bottom style="medium"/>
    </border>
    <border>
      <left/>
      <right/>
      <top style="medium"/>
      <bottom style="medium"/>
    </border>
    <border>
      <left/>
      <right style="medium"/>
      <top style="medium"/>
      <bottom style="medium"/>
    </border>
    <border>
      <left/>
      <right style="medium"/>
      <top/>
      <bottom/>
    </border>
    <border>
      <left/>
      <right style="medium"/>
      <top/>
      <bottom style="medium"/>
    </border>
    <border>
      <left style="medium"/>
      <right/>
      <top style="medium"/>
      <bottom style="medium"/>
    </border>
    <border>
      <left style="medium"/>
      <right/>
      <top/>
      <bottom/>
    </border>
    <border>
      <left style="medium"/>
      <right style="medium"/>
      <top/>
      <bottom/>
    </border>
    <border>
      <left style="medium"/>
      <right style="medium"/>
      <top style="thin"/>
      <bottom style="thin"/>
    </border>
    <border>
      <left style="medium"/>
      <right/>
      <top/>
      <bottom style="medium"/>
    </border>
    <border>
      <left style="medium"/>
      <right style="medium"/>
      <top style="medium"/>
      <bottom style="medium"/>
    </border>
    <border>
      <left style="medium"/>
      <right style="medium"/>
      <top/>
      <bottom style="thin"/>
    </border>
    <border>
      <left style="medium"/>
      <right style="medium"/>
      <top style="medium"/>
      <bottom style="thin"/>
    </border>
    <border>
      <left style="medium"/>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cellStyleXfs>
  <cellXfs count="48">
    <xf numFmtId="0" fontId="0" fillId="0" borderId="0" xfId="0"/>
    <xf numFmtId="0" fontId="3" fillId="0" borderId="0" xfId="0" applyFont="1"/>
    <xf numFmtId="0" fontId="2" fillId="0" borderId="0" xfId="0" applyFont="1"/>
    <xf numFmtId="0" fontId="0" fillId="2" borderId="0" xfId="0" applyFill="1"/>
    <xf numFmtId="0" fontId="0" fillId="0" borderId="0" xfId="0" applyAlignment="1">
      <alignment horizontal="center"/>
    </xf>
    <xf numFmtId="0" fontId="6" fillId="0" borderId="0" xfId="20" applyAlignment="1">
      <alignment vertical="center"/>
    </xf>
    <xf numFmtId="0" fontId="0" fillId="3" borderId="0" xfId="0" applyFill="1"/>
    <xf numFmtId="0" fontId="3" fillId="0" borderId="1" xfId="0" applyFont="1" applyBorder="1"/>
    <xf numFmtId="0" fontId="0" fillId="0" borderId="2" xfId="0" applyBorder="1"/>
    <xf numFmtId="0" fontId="0" fillId="0" borderId="3" xfId="0" applyBorder="1"/>
    <xf numFmtId="164" fontId="2" fillId="0" borderId="4" xfId="0" applyNumberFormat="1" applyFont="1" applyBorder="1"/>
    <xf numFmtId="164" fontId="0" fillId="0" borderId="0" xfId="0" applyNumberFormat="1"/>
    <xf numFmtId="164" fontId="2" fillId="0" borderId="0" xfId="0" applyNumberFormat="1" applyFont="1"/>
    <xf numFmtId="164" fontId="0" fillId="4" borderId="0" xfId="0" applyNumberFormat="1" applyFill="1"/>
    <xf numFmtId="164" fontId="0" fillId="5" borderId="0" xfId="0" applyNumberFormat="1" applyFill="1"/>
    <xf numFmtId="164" fontId="3" fillId="0" borderId="5" xfId="0" applyNumberFormat="1" applyFont="1" applyBorder="1"/>
    <xf numFmtId="0" fontId="9" fillId="0" borderId="0" xfId="0" applyFont="1" applyAlignment="1">
      <alignment vertical="center"/>
    </xf>
    <xf numFmtId="0" fontId="0" fillId="0" borderId="0" xfId="0" applyAlignment="1">
      <alignment wrapText="1"/>
    </xf>
    <xf numFmtId="0" fontId="4" fillId="0" borderId="0" xfId="0" applyFont="1"/>
    <xf numFmtId="0" fontId="5" fillId="0" borderId="0" xfId="0" applyFont="1"/>
    <xf numFmtId="0" fontId="0" fillId="0" borderId="6" xfId="0" applyBorder="1"/>
    <xf numFmtId="0" fontId="0" fillId="0" borderId="0" xfId="0" applyAlignment="1">
      <alignment vertical="center"/>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xf>
    <xf numFmtId="0" fontId="3" fillId="0" borderId="0" xfId="0" applyFont="1" applyAlignment="1">
      <alignment vertical="center"/>
    </xf>
    <xf numFmtId="0" fontId="11" fillId="0" borderId="0" xfId="0" applyFont="1" applyAlignment="1">
      <alignment vertical="center" wrapText="1"/>
    </xf>
    <xf numFmtId="0" fontId="13" fillId="0" borderId="0" xfId="0" applyFont="1"/>
    <xf numFmtId="0" fontId="12" fillId="0" borderId="0" xfId="0" applyFont="1"/>
    <xf numFmtId="0" fontId="15" fillId="0" borderId="0" xfId="0" applyFont="1" applyAlignment="1">
      <alignment horizontal="center"/>
    </xf>
    <xf numFmtId="0" fontId="10" fillId="0" borderId="7" xfId="0" applyFont="1" applyBorder="1" applyAlignment="1">
      <alignment vertical="center"/>
    </xf>
    <xf numFmtId="0" fontId="10" fillId="0" borderId="8" xfId="0" applyFont="1" applyBorder="1" applyAlignment="1">
      <alignment vertical="center" wrapText="1"/>
    </xf>
    <xf numFmtId="0" fontId="14" fillId="0" borderId="7" xfId="0" applyFont="1" applyBorder="1" applyAlignment="1">
      <alignment vertical="center"/>
    </xf>
    <xf numFmtId="0" fontId="10" fillId="0" borderId="9" xfId="0" applyFont="1" applyBorder="1" applyAlignment="1" quotePrefix="1">
      <alignment vertical="center" wrapText="1"/>
    </xf>
    <xf numFmtId="0" fontId="10" fillId="0" borderId="7" xfId="0" applyFont="1" applyBorder="1" applyAlignment="1">
      <alignment vertical="center" wrapText="1"/>
    </xf>
    <xf numFmtId="0" fontId="16" fillId="0" borderId="10" xfId="0" applyFont="1" applyBorder="1" applyAlignment="1">
      <alignment vertical="center"/>
    </xf>
    <xf numFmtId="0" fontId="10" fillId="0" borderId="0" xfId="0" applyFont="1" applyAlignment="1">
      <alignment vertical="center"/>
    </xf>
    <xf numFmtId="0" fontId="14" fillId="0" borderId="11" xfId="0" applyFont="1" applyBorder="1" applyAlignment="1">
      <alignment vertical="center"/>
    </xf>
    <xf numFmtId="0" fontId="10" fillId="0" borderId="12" xfId="0" applyFont="1" applyBorder="1" applyAlignment="1">
      <alignment vertical="center" wrapText="1"/>
    </xf>
    <xf numFmtId="0" fontId="10" fillId="0" borderId="9" xfId="0" applyFont="1" applyBorder="1" applyAlignment="1">
      <alignment vertical="center" wrapText="1"/>
    </xf>
    <xf numFmtId="0" fontId="10" fillId="0" borderId="9" xfId="0" applyFont="1" applyBorder="1" applyAlignment="1">
      <alignment horizontal="left" vertical="center" wrapText="1"/>
    </xf>
    <xf numFmtId="0" fontId="14" fillId="0" borderId="7" xfId="0" applyFont="1" applyBorder="1"/>
    <xf numFmtId="0" fontId="14" fillId="0" borderId="7" xfId="0" applyFont="1" applyBorder="1" applyAlignment="1">
      <alignment vertical="center" wrapText="1"/>
    </xf>
    <xf numFmtId="0" fontId="2" fillId="0" borderId="13" xfId="0" applyFont="1" applyBorder="1" applyAlignment="1">
      <alignment vertical="center" wrapText="1"/>
    </xf>
    <xf numFmtId="0" fontId="0" fillId="0" borderId="9" xfId="0" applyBorder="1" applyAlignment="1" quotePrefix="1">
      <alignment vertical="center" wrapText="1"/>
    </xf>
    <xf numFmtId="0" fontId="10" fillId="0" borderId="14" xfId="0" applyFont="1" applyBorder="1" applyAlignment="1">
      <alignment vertical="center" wrapText="1"/>
    </xf>
    <xf numFmtId="0" fontId="0" fillId="0" borderId="0" xfId="0" applyAlignment="1">
      <alignment horizontal="left" wrapText="1"/>
    </xf>
    <xf numFmtId="0" fontId="0" fillId="0" borderId="0" xfId="0"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36"/>
  <sheetViews>
    <sheetView tabSelected="1" workbookViewId="0" topLeftCell="A1">
      <selection activeCell="F8" sqref="F8"/>
    </sheetView>
  </sheetViews>
  <sheetFormatPr defaultColWidth="9.140625" defaultRowHeight="15"/>
  <cols>
    <col min="2" max="2" width="71.7109375" style="0" customWidth="1"/>
    <col min="3" max="3" width="27.00390625" style="0" customWidth="1"/>
    <col min="4" max="4" width="26.7109375" style="0" customWidth="1"/>
    <col min="5" max="5" width="19.00390625" style="0" bestFit="1" customWidth="1"/>
    <col min="6" max="6" width="10.8515625" style="0" bestFit="1" customWidth="1"/>
    <col min="7" max="7" width="35.8515625" style="0" bestFit="1" customWidth="1"/>
    <col min="8" max="8" width="68.8515625" style="0" bestFit="1" customWidth="1"/>
    <col min="9" max="9" width="9.7109375" style="0" customWidth="1"/>
    <col min="10" max="10" width="16.57421875" style="0" customWidth="1"/>
  </cols>
  <sheetData>
    <row r="1" ht="31.5">
      <c r="B1" s="18" t="s">
        <v>26</v>
      </c>
    </row>
    <row r="2" ht="28.5">
      <c r="B2" s="19" t="s">
        <v>0</v>
      </c>
    </row>
    <row r="4" ht="15">
      <c r="B4" s="2" t="s">
        <v>1</v>
      </c>
    </row>
    <row r="5" ht="15">
      <c r="B5" s="17" t="s">
        <v>2</v>
      </c>
    </row>
    <row r="6" spans="2:5" ht="86.25" customHeight="1">
      <c r="B6" s="46" t="s">
        <v>3</v>
      </c>
      <c r="C6" s="46"/>
      <c r="D6" s="46"/>
      <c r="E6" s="46"/>
    </row>
    <row r="7" spans="2:5" ht="15">
      <c r="B7" s="47" t="s">
        <v>4</v>
      </c>
      <c r="C7" s="47"/>
      <c r="D7" s="47"/>
      <c r="E7" s="47"/>
    </row>
    <row r="8" spans="2:5" ht="58.5" customHeight="1">
      <c r="B8" s="46" t="s">
        <v>5</v>
      </c>
      <c r="C8" s="46"/>
      <c r="D8" s="46"/>
      <c r="E8" s="46"/>
    </row>
    <row r="9" ht="15">
      <c r="B9" s="17"/>
    </row>
    <row r="10" ht="15">
      <c r="B10" s="17"/>
    </row>
    <row r="11" ht="15">
      <c r="B11" s="17"/>
    </row>
    <row r="12" ht="15">
      <c r="B12" s="17"/>
    </row>
    <row r="13" ht="15.75" thickBot="1">
      <c r="H13" s="16"/>
    </row>
    <row r="14" spans="2:8" ht="15.75" thickBot="1">
      <c r="B14" s="20" t="s">
        <v>6</v>
      </c>
      <c r="C14" s="8" t="s">
        <v>7</v>
      </c>
      <c r="D14" s="8" t="s">
        <v>8</v>
      </c>
      <c r="E14" s="8" t="s">
        <v>9</v>
      </c>
      <c r="F14" s="8" t="s">
        <v>10</v>
      </c>
      <c r="G14" s="9" t="s">
        <v>11</v>
      </c>
      <c r="H14" s="16"/>
    </row>
    <row r="15" spans="2:7" ht="15">
      <c r="B15" s="32" t="s">
        <v>12</v>
      </c>
      <c r="E15" s="11"/>
      <c r="F15" s="2"/>
      <c r="G15" s="10"/>
    </row>
    <row r="16" spans="2:7" ht="15">
      <c r="B16" s="32" t="s">
        <v>53</v>
      </c>
      <c r="C16" s="6"/>
      <c r="D16" s="6"/>
      <c r="E16" s="13">
        <v>0</v>
      </c>
      <c r="F16" s="2">
        <v>30</v>
      </c>
      <c r="G16" s="10">
        <f aca="true" t="shared" si="0" ref="G16:G38">E16*F16</f>
        <v>0</v>
      </c>
    </row>
    <row r="17" spans="2:7" ht="15">
      <c r="B17" s="30" t="s">
        <v>54</v>
      </c>
      <c r="D17" s="6"/>
      <c r="E17" s="11"/>
      <c r="F17" s="2"/>
      <c r="G17" s="10"/>
    </row>
    <row r="18" spans="2:7" ht="15">
      <c r="B18" s="30" t="s">
        <v>27</v>
      </c>
      <c r="D18" s="6"/>
      <c r="E18" s="11"/>
      <c r="F18" s="2"/>
      <c r="G18" s="10"/>
    </row>
    <row r="19" spans="2:7" ht="15">
      <c r="B19" s="30" t="s">
        <v>17</v>
      </c>
      <c r="D19" s="6"/>
      <c r="E19" s="11"/>
      <c r="F19" s="2"/>
      <c r="G19" s="10"/>
    </row>
    <row r="20" spans="2:7" ht="15">
      <c r="B20" s="30" t="s">
        <v>55</v>
      </c>
      <c r="D20" s="6"/>
      <c r="E20" s="11"/>
      <c r="F20" s="2"/>
      <c r="G20" s="10"/>
    </row>
    <row r="21" spans="2:7" ht="15">
      <c r="B21" s="30" t="s">
        <v>39</v>
      </c>
      <c r="D21" s="6"/>
      <c r="E21" s="11"/>
      <c r="F21" s="2"/>
      <c r="G21" s="10"/>
    </row>
    <row r="22" spans="2:7" ht="15">
      <c r="B22" s="30" t="s">
        <v>31</v>
      </c>
      <c r="D22" s="3"/>
      <c r="E22" s="11"/>
      <c r="F22" s="2"/>
      <c r="G22" s="10"/>
    </row>
    <row r="23" spans="2:7" ht="15">
      <c r="B23" s="30" t="s">
        <v>33</v>
      </c>
      <c r="D23" s="6"/>
      <c r="E23" s="11"/>
      <c r="F23" s="2"/>
      <c r="G23" s="10"/>
    </row>
    <row r="24" spans="2:7" ht="15">
      <c r="B24" s="30"/>
      <c r="E24" s="11"/>
      <c r="F24" s="2"/>
      <c r="G24" s="10"/>
    </row>
    <row r="25" spans="1:7" s="2" customFormat="1" ht="15">
      <c r="A25"/>
      <c r="B25" s="41" t="s">
        <v>15</v>
      </c>
      <c r="E25" s="12"/>
      <c r="F25"/>
      <c r="G25" s="10"/>
    </row>
    <row r="26" spans="2:7" ht="15">
      <c r="B26" s="32" t="s">
        <v>25</v>
      </c>
      <c r="C26" s="3"/>
      <c r="D26" s="3"/>
      <c r="E26" s="13">
        <v>0</v>
      </c>
      <c r="F26" s="2">
        <v>160</v>
      </c>
      <c r="G26" s="10">
        <f t="shared" si="0"/>
        <v>0</v>
      </c>
    </row>
    <row r="27" spans="2:7" ht="30">
      <c r="B27" s="34" t="s">
        <v>41</v>
      </c>
      <c r="C27" s="27"/>
      <c r="D27" s="3"/>
      <c r="E27" s="11"/>
      <c r="G27" s="10"/>
    </row>
    <row r="28" spans="2:7" ht="15">
      <c r="B28" s="30" t="s">
        <v>40</v>
      </c>
      <c r="C28" s="27"/>
      <c r="D28" s="3"/>
      <c r="E28" s="11"/>
      <c r="G28" s="10"/>
    </row>
    <row r="29" spans="2:7" ht="15">
      <c r="B29" s="30" t="s">
        <v>33</v>
      </c>
      <c r="D29" s="3"/>
      <c r="E29" s="11"/>
      <c r="G29" s="10"/>
    </row>
    <row r="30" spans="2:8" ht="15">
      <c r="B30" s="30" t="s">
        <v>50</v>
      </c>
      <c r="D30" s="3"/>
      <c r="E30" s="11"/>
      <c r="G30" s="10"/>
      <c r="H30" s="2"/>
    </row>
    <row r="31" spans="2:7" ht="15">
      <c r="B31" s="30" t="s">
        <v>32</v>
      </c>
      <c r="D31" s="3"/>
      <c r="E31" s="11"/>
      <c r="G31" s="10"/>
    </row>
    <row r="32" spans="2:7" ht="15">
      <c r="B32" s="30" t="s">
        <v>13</v>
      </c>
      <c r="C32" s="28"/>
      <c r="D32" s="3"/>
      <c r="E32" s="11"/>
      <c r="G32" s="10"/>
    </row>
    <row r="33" spans="2:7" ht="15">
      <c r="B33" s="30"/>
      <c r="C33" s="28"/>
      <c r="D33" s="28"/>
      <c r="E33" s="11"/>
      <c r="G33" s="10"/>
    </row>
    <row r="34" spans="2:7" ht="15">
      <c r="B34" s="32" t="s">
        <v>14</v>
      </c>
      <c r="E34" s="11"/>
      <c r="G34" s="10"/>
    </row>
    <row r="35" spans="2:7" ht="15">
      <c r="B35" s="30" t="s">
        <v>56</v>
      </c>
      <c r="D35" s="3"/>
      <c r="E35" s="14">
        <v>0</v>
      </c>
      <c r="F35" s="2">
        <v>60</v>
      </c>
      <c r="G35" s="10">
        <f t="shared" si="0"/>
        <v>0</v>
      </c>
    </row>
    <row r="36" spans="2:7" ht="15">
      <c r="B36" s="30" t="s">
        <v>49</v>
      </c>
      <c r="D36" s="3"/>
      <c r="E36" s="14">
        <v>0</v>
      </c>
      <c r="F36" s="2">
        <v>55</v>
      </c>
      <c r="G36" s="10">
        <f t="shared" si="0"/>
        <v>0</v>
      </c>
    </row>
    <row r="37" spans="2:7" ht="15">
      <c r="B37" s="30" t="s">
        <v>57</v>
      </c>
      <c r="D37" s="3"/>
      <c r="E37" s="14">
        <v>0</v>
      </c>
      <c r="F37" s="2">
        <v>55</v>
      </c>
      <c r="G37" s="10">
        <f>E37*F37</f>
        <v>0</v>
      </c>
    </row>
    <row r="38" spans="2:7" ht="15">
      <c r="B38" s="30" t="s">
        <v>31</v>
      </c>
      <c r="D38" s="3"/>
      <c r="E38" s="14">
        <v>0</v>
      </c>
      <c r="F38" s="2">
        <v>155</v>
      </c>
      <c r="G38" s="10">
        <f t="shared" si="0"/>
        <v>0</v>
      </c>
    </row>
    <row r="39" spans="2:7" ht="15">
      <c r="B39" s="30"/>
      <c r="E39" s="11"/>
      <c r="F39" s="2"/>
      <c r="G39" s="10"/>
    </row>
    <row r="40" spans="2:7" s="2" customFormat="1" ht="15">
      <c r="B40" s="41" t="s">
        <v>16</v>
      </c>
      <c r="E40" s="12"/>
      <c r="G40" s="10"/>
    </row>
    <row r="41" spans="2:7" ht="15">
      <c r="B41" s="32" t="s">
        <v>21</v>
      </c>
      <c r="C41" s="3"/>
      <c r="D41" s="3"/>
      <c r="E41" s="13">
        <v>0</v>
      </c>
      <c r="F41" s="2">
        <v>200</v>
      </c>
      <c r="G41" s="10">
        <f aca="true" t="shared" si="1" ref="G41:G56">E41*F41</f>
        <v>0</v>
      </c>
    </row>
    <row r="42" spans="2:7" ht="30">
      <c r="B42" s="34" t="s">
        <v>35</v>
      </c>
      <c r="D42" s="3"/>
      <c r="E42" s="11"/>
      <c r="G42" s="10"/>
    </row>
    <row r="43" spans="2:7" ht="15">
      <c r="B43" s="30" t="s">
        <v>42</v>
      </c>
      <c r="D43" s="3"/>
      <c r="E43" s="11"/>
      <c r="G43" s="10"/>
    </row>
    <row r="44" spans="2:7" ht="15">
      <c r="B44" s="30" t="s">
        <v>58</v>
      </c>
      <c r="D44" s="3"/>
      <c r="E44" s="11"/>
      <c r="G44" s="10"/>
    </row>
    <row r="45" spans="2:7" ht="15">
      <c r="B45" s="30" t="s">
        <v>32</v>
      </c>
      <c r="D45" s="3"/>
      <c r="E45" s="11"/>
      <c r="G45" s="10"/>
    </row>
    <row r="46" spans="2:7" ht="15">
      <c r="B46" s="30" t="s">
        <v>22</v>
      </c>
      <c r="D46" s="3"/>
      <c r="E46" s="11"/>
      <c r="F46" s="2"/>
      <c r="G46" s="10"/>
    </row>
    <row r="47" spans="2:7" ht="15">
      <c r="B47" s="30" t="s">
        <v>13</v>
      </c>
      <c r="D47" s="3"/>
      <c r="E47" s="11"/>
      <c r="F47" s="2"/>
      <c r="G47" s="10"/>
    </row>
    <row r="48" spans="2:7" ht="15">
      <c r="B48" s="30"/>
      <c r="E48" s="11"/>
      <c r="F48" s="2"/>
      <c r="G48" s="10"/>
    </row>
    <row r="49" spans="1:7" s="2" customFormat="1" ht="15">
      <c r="A49"/>
      <c r="B49" s="32" t="s">
        <v>14</v>
      </c>
      <c r="C49"/>
      <c r="D49"/>
      <c r="E49" s="11"/>
      <c r="F49"/>
      <c r="G49" s="10"/>
    </row>
    <row r="50" spans="2:7" ht="15">
      <c r="B50" s="30" t="s">
        <v>59</v>
      </c>
      <c r="D50" s="3"/>
      <c r="E50" s="14">
        <v>0</v>
      </c>
      <c r="F50" s="2">
        <v>140</v>
      </c>
      <c r="G50" s="10">
        <f>E50*F50</f>
        <v>0</v>
      </c>
    </row>
    <row r="51" spans="2:7" ht="15">
      <c r="B51" s="30" t="s">
        <v>57</v>
      </c>
      <c r="D51" s="3"/>
      <c r="E51" s="14">
        <v>0</v>
      </c>
      <c r="F51" s="2">
        <v>80</v>
      </c>
      <c r="G51" s="10">
        <f t="shared" si="1"/>
        <v>0</v>
      </c>
    </row>
    <row r="52" spans="2:7" ht="15">
      <c r="B52" s="30" t="s">
        <v>52</v>
      </c>
      <c r="D52" s="3"/>
      <c r="E52" s="14">
        <v>0</v>
      </c>
      <c r="F52" s="2">
        <v>90</v>
      </c>
      <c r="G52" s="10">
        <f t="shared" si="1"/>
        <v>0</v>
      </c>
    </row>
    <row r="53" spans="2:7" ht="15">
      <c r="B53" s="30" t="s">
        <v>31</v>
      </c>
      <c r="D53" s="3"/>
      <c r="E53" s="14">
        <v>0</v>
      </c>
      <c r="F53" s="2">
        <v>195</v>
      </c>
      <c r="G53" s="10">
        <f t="shared" si="1"/>
        <v>0</v>
      </c>
    </row>
    <row r="54" spans="2:7" ht="15">
      <c r="B54" s="30"/>
      <c r="E54" s="11"/>
      <c r="G54" s="10"/>
    </row>
    <row r="55" spans="2:9" ht="15">
      <c r="B55" s="32" t="s">
        <v>18</v>
      </c>
      <c r="E55" s="11"/>
      <c r="F55" s="2"/>
      <c r="G55" s="10"/>
      <c r="I55" s="5"/>
    </row>
    <row r="56" spans="2:7" ht="120">
      <c r="B56" s="34" t="s">
        <v>68</v>
      </c>
      <c r="C56" s="3"/>
      <c r="D56" s="3"/>
      <c r="E56" s="14">
        <v>0</v>
      </c>
      <c r="F56" s="2">
        <v>150</v>
      </c>
      <c r="G56" s="10">
        <f t="shared" si="1"/>
        <v>0</v>
      </c>
    </row>
    <row r="57" spans="2:7" ht="15">
      <c r="B57" s="30"/>
      <c r="E57" s="11"/>
      <c r="F57" s="2"/>
      <c r="G57" s="10"/>
    </row>
    <row r="58" spans="2:7" ht="15">
      <c r="B58" s="32" t="s">
        <v>19</v>
      </c>
      <c r="E58" s="11"/>
      <c r="F58" s="2"/>
      <c r="G58" s="10"/>
    </row>
    <row r="59" spans="2:7" ht="15">
      <c r="B59" s="34" t="s">
        <v>34</v>
      </c>
      <c r="C59" s="3"/>
      <c r="D59" s="3"/>
      <c r="E59" s="14">
        <v>0</v>
      </c>
      <c r="F59" s="2">
        <v>15</v>
      </c>
      <c r="G59" s="10">
        <f>E59*F59</f>
        <v>0</v>
      </c>
    </row>
    <row r="60" spans="2:7" ht="15">
      <c r="B60" s="34"/>
      <c r="E60" s="11"/>
      <c r="F60" s="2"/>
      <c r="G60" s="10"/>
    </row>
    <row r="61" spans="2:7" ht="15">
      <c r="B61" s="42" t="s">
        <v>20</v>
      </c>
      <c r="E61" s="11"/>
      <c r="F61" s="2"/>
      <c r="G61" s="10"/>
    </row>
    <row r="62" spans="2:7" ht="15">
      <c r="B62" s="34" t="s">
        <v>38</v>
      </c>
      <c r="C62" s="3"/>
      <c r="D62" s="3"/>
      <c r="E62" s="14">
        <v>0</v>
      </c>
      <c r="F62" s="2">
        <v>20</v>
      </c>
      <c r="G62" s="10">
        <f>E62*F62</f>
        <v>0</v>
      </c>
    </row>
    <row r="63" spans="2:7" ht="15">
      <c r="B63" s="32"/>
      <c r="F63" s="2"/>
      <c r="G63" s="10"/>
    </row>
    <row r="64" spans="1:7" ht="19.5" thickBot="1">
      <c r="A64" s="1"/>
      <c r="B64" s="35" t="s">
        <v>23</v>
      </c>
      <c r="C64" s="7"/>
      <c r="D64" s="7"/>
      <c r="E64" s="7"/>
      <c r="F64" s="7"/>
      <c r="G64" s="15">
        <f>SUM(G15:G63)</f>
        <v>0</v>
      </c>
    </row>
    <row r="65" ht="15.75" thickBot="1">
      <c r="B65" s="36"/>
    </row>
    <row r="66" spans="2:3" ht="15.75" thickBot="1">
      <c r="B66" s="37" t="s">
        <v>24</v>
      </c>
      <c r="C66" s="4"/>
    </row>
    <row r="67" spans="2:3" ht="30">
      <c r="B67" s="38" t="s">
        <v>60</v>
      </c>
      <c r="C67" s="4"/>
    </row>
    <row r="68" spans="2:3" ht="43.5" customHeight="1">
      <c r="B68" s="39" t="s">
        <v>43</v>
      </c>
      <c r="C68" s="4"/>
    </row>
    <row r="69" spans="2:3" ht="15">
      <c r="B69" s="39" t="s">
        <v>44</v>
      </c>
      <c r="C69" s="29"/>
    </row>
    <row r="70" spans="1:7" s="1" customFormat="1" ht="18.75">
      <c r="A70"/>
      <c r="B70" s="39" t="s">
        <v>28</v>
      </c>
      <c r="C70" s="4"/>
      <c r="D70"/>
      <c r="E70"/>
      <c r="F70"/>
      <c r="G70"/>
    </row>
    <row r="71" spans="2:3" ht="30">
      <c r="B71" s="39" t="s">
        <v>51</v>
      </c>
      <c r="C71" s="4"/>
    </row>
    <row r="72" spans="2:3" ht="15">
      <c r="B72" s="38" t="s">
        <v>37</v>
      </c>
      <c r="C72" s="4"/>
    </row>
    <row r="73" spans="2:3" ht="30">
      <c r="B73" s="39" t="s">
        <v>36</v>
      </c>
      <c r="C73" s="4"/>
    </row>
    <row r="74" spans="1:7" ht="15">
      <c r="A74" s="2"/>
      <c r="B74" s="31" t="s">
        <v>30</v>
      </c>
      <c r="C74" s="2"/>
      <c r="D74" s="2"/>
      <c r="E74" s="2"/>
      <c r="F74" s="2"/>
      <c r="G74" s="2"/>
    </row>
    <row r="75" ht="15">
      <c r="B75" s="39" t="s">
        <v>29</v>
      </c>
    </row>
    <row r="76" ht="15">
      <c r="B76" s="40" t="s">
        <v>45</v>
      </c>
    </row>
    <row r="77" ht="45">
      <c r="B77" s="33" t="s">
        <v>46</v>
      </c>
    </row>
    <row r="78" ht="15">
      <c r="B78" s="39" t="s">
        <v>47</v>
      </c>
    </row>
    <row r="79" ht="30">
      <c r="B79" s="39" t="s">
        <v>48</v>
      </c>
    </row>
    <row r="80" spans="1:5" s="2" customFormat="1" ht="45.75" thickBot="1">
      <c r="A80"/>
      <c r="B80" s="45" t="s">
        <v>67</v>
      </c>
      <c r="C80"/>
      <c r="D80"/>
      <c r="E80"/>
    </row>
    <row r="81" spans="2:7" ht="15.75" thickBot="1">
      <c r="B81" s="26"/>
      <c r="F81" s="2"/>
      <c r="G81" s="2"/>
    </row>
    <row r="82" spans="2:7" ht="15">
      <c r="B82" s="43" t="s">
        <v>61</v>
      </c>
      <c r="F82" s="2"/>
      <c r="G82" s="2"/>
    </row>
    <row r="83" spans="2:7" ht="15">
      <c r="B83" s="44" t="s">
        <v>62</v>
      </c>
      <c r="F83" s="2"/>
      <c r="G83" s="2"/>
    </row>
    <row r="84" spans="2:7" ht="15.75" thickBot="1">
      <c r="B84" s="45" t="s">
        <v>63</v>
      </c>
      <c r="F84" s="2"/>
      <c r="G84" s="2"/>
    </row>
    <row r="85" spans="2:7" ht="15.75" thickBot="1">
      <c r="B85" s="26"/>
      <c r="F85" s="2"/>
      <c r="G85" s="2"/>
    </row>
    <row r="86" spans="2:7" ht="15">
      <c r="B86" s="43" t="s">
        <v>64</v>
      </c>
      <c r="F86" s="2"/>
      <c r="G86" s="2"/>
    </row>
    <row r="87" ht="15">
      <c r="B87" s="44" t="s">
        <v>65</v>
      </c>
    </row>
    <row r="88" spans="2:7" ht="30.75" thickBot="1">
      <c r="B88" s="45" t="s">
        <v>66</v>
      </c>
      <c r="F88" s="2"/>
      <c r="G88" s="2"/>
    </row>
    <row r="89" ht="15">
      <c r="B89" s="23"/>
    </row>
    <row r="91" ht="15">
      <c r="B91" s="21"/>
    </row>
    <row r="92" ht="15">
      <c r="B92" s="21"/>
    </row>
    <row r="93" ht="15">
      <c r="B93" s="21"/>
    </row>
    <row r="94" ht="15">
      <c r="B94" s="21"/>
    </row>
    <row r="95" ht="15">
      <c r="B95" s="21"/>
    </row>
    <row r="96" ht="15">
      <c r="B96" s="23"/>
    </row>
    <row r="97" ht="15">
      <c r="B97" s="21"/>
    </row>
    <row r="98" ht="15">
      <c r="B98" s="21"/>
    </row>
    <row r="99" ht="15">
      <c r="B99" s="24"/>
    </row>
    <row r="100" spans="2:7" ht="15">
      <c r="B100" s="21"/>
      <c r="F100" s="2"/>
      <c r="G100" s="2"/>
    </row>
    <row r="101" spans="2:7" ht="15">
      <c r="B101" s="21"/>
      <c r="F101" s="2"/>
      <c r="G101" s="2"/>
    </row>
    <row r="102" spans="2:7" ht="15">
      <c r="B102" s="21"/>
      <c r="F102" s="2"/>
      <c r="G102" s="2"/>
    </row>
    <row r="103" spans="2:7" ht="15">
      <c r="B103" s="21"/>
      <c r="F103" s="2"/>
      <c r="G103" s="2"/>
    </row>
    <row r="104" spans="2:7" ht="15">
      <c r="B104" s="21"/>
      <c r="F104" s="2"/>
      <c r="G104" s="2"/>
    </row>
    <row r="105" spans="2:7" ht="15">
      <c r="B105" s="21"/>
      <c r="F105" s="2"/>
      <c r="G105" s="2"/>
    </row>
    <row r="106" spans="2:7" ht="15">
      <c r="B106" s="21"/>
      <c r="F106" s="2"/>
      <c r="G106" s="2"/>
    </row>
    <row r="107" spans="2:7" ht="15">
      <c r="B107" s="21"/>
      <c r="F107" s="2"/>
      <c r="G107" s="2"/>
    </row>
    <row r="108" spans="2:7" ht="15">
      <c r="B108" s="21"/>
      <c r="F108" s="2"/>
      <c r="G108" s="2"/>
    </row>
    <row r="109" spans="1:7" ht="18.75">
      <c r="A109" s="1"/>
      <c r="B109" s="25"/>
      <c r="C109" s="1"/>
      <c r="D109" s="1"/>
      <c r="E109" s="1"/>
      <c r="F109" s="1"/>
      <c r="G109" s="1"/>
    </row>
    <row r="111" ht="15">
      <c r="B111" s="24"/>
    </row>
    <row r="112" ht="15">
      <c r="B112" s="21"/>
    </row>
    <row r="113" ht="15">
      <c r="B113" s="21"/>
    </row>
    <row r="114" ht="15">
      <c r="B114" s="21"/>
    </row>
    <row r="115" spans="1:7" s="1" customFormat="1" ht="18.75">
      <c r="A115"/>
      <c r="B115" s="21"/>
      <c r="C115"/>
      <c r="D115"/>
      <c r="E115"/>
      <c r="F115"/>
      <c r="G115"/>
    </row>
    <row r="116" ht="15">
      <c r="B116" s="21"/>
    </row>
    <row r="117" ht="15">
      <c r="B117" s="23"/>
    </row>
    <row r="118" ht="15">
      <c r="B118" s="23"/>
    </row>
    <row r="119" ht="15">
      <c r="B119" s="23"/>
    </row>
    <row r="120" ht="15">
      <c r="B120" s="23"/>
    </row>
    <row r="121" ht="15">
      <c r="B121" s="23"/>
    </row>
    <row r="122" ht="15">
      <c r="B122" s="23"/>
    </row>
    <row r="123" ht="15">
      <c r="B123" s="23"/>
    </row>
    <row r="124" ht="15">
      <c r="B124" s="23"/>
    </row>
    <row r="125" ht="15">
      <c r="B125" s="23"/>
    </row>
    <row r="126" ht="15">
      <c r="B126" s="22"/>
    </row>
    <row r="127" ht="15">
      <c r="B127" s="22"/>
    </row>
    <row r="128" ht="15">
      <c r="B128" s="23"/>
    </row>
    <row r="129" ht="15">
      <c r="B129" s="23"/>
    </row>
    <row r="130" ht="15">
      <c r="B130" s="23"/>
    </row>
    <row r="131" ht="15">
      <c r="B131" s="23"/>
    </row>
    <row r="132" ht="15">
      <c r="B132" s="23"/>
    </row>
    <row r="133" ht="15">
      <c r="B133" s="23"/>
    </row>
    <row r="134" ht="15">
      <c r="B134" s="23"/>
    </row>
    <row r="135" ht="15">
      <c r="B135" s="23"/>
    </row>
    <row r="136" ht="15">
      <c r="B136" s="17"/>
    </row>
  </sheetData>
  <mergeCells count="3">
    <mergeCell ref="B6:E6"/>
    <mergeCell ref="B7:E7"/>
    <mergeCell ref="B8:E8"/>
  </mergeCells>
  <printOptions/>
  <pageMargins left="0.7" right="0.7" top="0.787401575" bottom="0.787401575" header="0.3" footer="0.3"/>
  <pageSetup fitToHeight="0" fitToWidth="1" horizontalDpi="600" verticalDpi="600" orientation="landscape" paperSize="9" scale="65"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69418d8-c05e-4930-b0ba-87446f983d60">
      <UserInfo>
        <DisplayName>Břetislav Regner</DisplayName>
        <AccountId>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6D9EF284CF90FB40A3D8B456888454D1" ma:contentTypeVersion="3" ma:contentTypeDescription="Vytvoří nový dokument" ma:contentTypeScope="" ma:versionID="c9835b588bed2bb8f067afb13b6133d7">
  <xsd:schema xmlns:xsd="http://www.w3.org/2001/XMLSchema" xmlns:xs="http://www.w3.org/2001/XMLSchema" xmlns:p="http://schemas.microsoft.com/office/2006/metadata/properties" xmlns:ns2="d69418d8-c05e-4930-b0ba-87446f983d60" targetNamespace="http://schemas.microsoft.com/office/2006/metadata/properties" ma:root="true" ma:fieldsID="f1d8fd3ed682e5b6b3893bb859ba25f5" ns2:_="">
    <xsd:import namespace="d69418d8-c05e-4930-b0ba-87446f983d60"/>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9418d8-c05e-4930-b0ba-87446f983d60" elementFormDefault="qualified">
    <xsd:import namespace="http://schemas.microsoft.com/office/2006/documentManagement/types"/>
    <xsd:import namespace="http://schemas.microsoft.com/office/infopath/2007/PartnerControls"/>
    <xsd:element name="SharedWithUsers" ma:index="8"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odnota hash upozornění na sdílení" ma:internalName="SharingHintHash" ma:readOnly="true">
      <xsd:simpleType>
        <xsd:restriction base="dms:Text"/>
      </xsd:simpleType>
    </xsd:element>
    <xsd:element name="SharedWithDetails" ma:index="10"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4516FD-76FC-4047-B92B-3B3E66FC9E2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69418d8-c05e-4930-b0ba-87446f983d60"/>
    <ds:schemaRef ds:uri="http://www.w3.org/XML/1998/namespace"/>
    <ds:schemaRef ds:uri="http://purl.org/dc/dcmitype/"/>
  </ds:schemaRefs>
</ds:datastoreItem>
</file>

<file path=customXml/itemProps2.xml><?xml version="1.0" encoding="utf-8"?>
<ds:datastoreItem xmlns:ds="http://schemas.openxmlformats.org/officeDocument/2006/customXml" ds:itemID="{E6F09C5F-1690-4D58-AFC8-7A14ACFD2655}">
  <ds:schemaRefs>
    <ds:schemaRef ds:uri="http://schemas.microsoft.com/sharepoint/v3/contenttype/forms"/>
  </ds:schemaRefs>
</ds:datastoreItem>
</file>

<file path=customXml/itemProps3.xml><?xml version="1.0" encoding="utf-8"?>
<ds:datastoreItem xmlns:ds="http://schemas.openxmlformats.org/officeDocument/2006/customXml" ds:itemID="{2CEAA0E0-BEB4-46C6-804A-75FE474331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9418d8-c05e-4930-b0ba-87446f983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Břetislav Regner</dc:creator>
  <cp:keywords/>
  <dc:description/>
  <cp:lastModifiedBy>Dana Faitová</cp:lastModifiedBy>
  <cp:lastPrinted>2021-07-29T12:27:59Z</cp:lastPrinted>
  <dcterms:created xsi:type="dcterms:W3CDTF">2012-11-09T07:16:03Z</dcterms:created>
  <dcterms:modified xsi:type="dcterms:W3CDTF">2022-08-09T08:41:32Z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0x0101006D9EF284CF90FB40A3D8B456888454D1</vt:lpwstr>
  </property>
</Properties>
</file>