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<sst xmlns="http://schemas.openxmlformats.org/spreadsheetml/2006/main" count="20" uniqueCount="20">
  <si>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</si>
  <si>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</si>
  <si>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</si>
  <si>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</si>
  <si>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</si>
  <si>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</si>
  <si>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</si>
  <si>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</si>
  <si>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</si>
  <si>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</si>
  <si>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</si>
  <si>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</si>
  <si>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</si>
  <si>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</si>
  <si>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Mikroskopy pro LF MU III</t>
  </si>
  <si>
    <t>část č. 2 VZ: Mikroskopická sestava se vzpřímeným výzkumným a lékařským mikroskopem s osvětlením v procházejícím světle</t>
  </si>
  <si>
    <t>Vzpřímený výzkumný a lékařský mikroskop s osvětlením v procházejícím světle s jednoduchou polarizací</t>
  </si>
  <si>
    <t>Digitální kamerový systém</t>
  </si>
  <si>
    <t>Ovládací PC systém se softwarem pro ovládání digitálního kamerového systému a zpracování dat a obrazu</t>
  </si>
  <si>
    <t>Monitor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</si>
</sst>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57" fillId="0" borderId="13" xfId="0" applyNumberFormat="1" applyFont="1" applyBorder="1" applyAlignment="1">
      <alignment horizontal="center" vertical="center" wrapText="1"/>
    </xf>
    <xf numFmtId="0" fontId="57" fillId="0" borderId="23" xfId="0" applyNumberFormat="1" applyFont="1" applyBorder="1" applyAlignment="1">
      <alignment horizontal="center" vertical="center" wrapText="1"/>
    </xf>
    <xf numFmtId="171" fontId="58" fillId="33" borderId="13" xfId="0" applyNumberFormat="1" applyFont="1" applyFill="1" applyBorder="1" applyAlignment="1">
      <alignment horizontal="right" vertical="center" wrapText="1" indent="1"/>
    </xf>
    <xf numFmtId="171" fontId="58" fillId="33" borderId="23" xfId="0" applyNumberFormat="1" applyFont="1" applyFill="1" applyBorder="1" applyAlignment="1">
      <alignment horizontal="right" vertical="center" wrapText="1" indent="1"/>
    </xf>
    <xf numFmtId="171" fontId="58" fillId="0" borderId="13" xfId="0" applyNumberFormat="1" applyFont="1" applyBorder="1" applyAlignment="1">
      <alignment horizontal="right" vertical="center" wrapText="1" indent="1"/>
    </xf>
    <xf numFmtId="171" fontId="58" fillId="0" borderId="23" xfId="0" applyNumberFormat="1" applyFont="1" applyBorder="1" applyAlignment="1">
      <alignment horizontal="right" vertical="center" wrapText="1" indent="1"/>
    </xf>
    <xf numFmtId="171" fontId="58" fillId="0" borderId="14" xfId="0" applyNumberFormat="1" applyFont="1" applyBorder="1" applyAlignment="1">
      <alignment horizontal="right" vertical="center" wrapText="1" indent="1"/>
    </xf>
    <xf numFmtId="171" fontId="58" fillId="0" borderId="24" xfId="0" applyNumberFormat="1" applyFont="1" applyBorder="1" applyAlignment="1">
      <alignment horizontal="right" vertical="center" wrapText="1" indent="1"/>
    </xf>
    <xf numFmtId="0" fontId="14" fillId="0" borderId="25" xfId="0" applyFont="1" applyBorder="1" applyAlignment="1">
      <alignment horizontal="left" vertical="center" wrapText="1" indent="1"/>
    </xf>
    <xf numFmtId="0" fontId="14" fillId="0" borderId="26" xfId="0" applyFont="1" applyBorder="1" applyAlignment="1">
      <alignment horizontal="left" vertical="center" wrapText="1" indent="1"/>
    </xf>
    <xf numFmtId="0" fontId="15" fillId="0" borderId="26" xfId="0" applyFont="1" applyBorder="1" applyAlignment="1">
      <alignment horizontal="left" wrapText="1" indent="1"/>
    </xf>
    <xf numFmtId="0" fontId="15" fillId="0" borderId="27" xfId="0" applyFont="1" applyBorder="1" applyAlignment="1">
      <alignment horizontal="left" wrapText="1" indent="1"/>
    </xf>
    <xf numFmtId="0" fontId="7" fillId="0" borderId="25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7" fillId="34" borderId="28" xfId="0" applyFont="1" applyFill="1" applyBorder="1" applyAlignment="1">
      <alignment horizontal="left" vertical="center" wrapText="1" indent="1"/>
    </xf>
    <xf numFmtId="0" fontId="57" fillId="34" borderId="29" xfId="0" applyFont="1" applyFill="1" applyBorder="1" applyAlignment="1">
      <alignment horizontal="left" vertical="center" wrapText="1" indent="1"/>
    </xf>
    <xf numFmtId="0" fontId="11" fillId="0" borderId="17" xfId="0" applyFont="1" applyBorder="1" applyAlignment="1">
      <alignment horizontal="left" indent="1"/>
    </xf>
    <xf numFmtId="171" fontId="59" fillId="34" borderId="28" xfId="0" applyNumberFormat="1" applyFont="1" applyFill="1" applyBorder="1" applyAlignment="1">
      <alignment horizontal="right" vertical="center" wrapText="1" indent="1"/>
    </xf>
    <xf numFmtId="0" fontId="6" fillId="0" borderId="30" xfId="0" applyFont="1" applyBorder="1" applyAlignment="1">
      <alignment horizontal="right" vertical="center" wrapText="1" indent="1"/>
    </xf>
    <xf numFmtId="0" fontId="6" fillId="0" borderId="17" xfId="0" applyFont="1" applyBorder="1" applyAlignment="1">
      <alignment horizontal="right" vertical="center" wrapText="1" indent="1"/>
    </xf>
    <xf numFmtId="0" fontId="57" fillId="34" borderId="31" xfId="0" applyFont="1" applyFill="1" applyBorder="1" applyAlignment="1">
      <alignment horizontal="left" vertical="center" wrapText="1" indent="1"/>
    </xf>
    <xf numFmtId="0" fontId="57" fillId="34" borderId="32" xfId="0" applyFont="1" applyFill="1" applyBorder="1" applyAlignment="1">
      <alignment horizontal="left" vertical="center" wrapText="1" indent="1"/>
    </xf>
    <xf numFmtId="0" fontId="11" fillId="0" borderId="33" xfId="0" applyFont="1" applyBorder="1" applyAlignment="1">
      <alignment horizontal="left" indent="1"/>
    </xf>
    <xf numFmtId="171" fontId="59" fillId="34" borderId="31" xfId="0" applyNumberFormat="1" applyFont="1" applyFill="1" applyBorder="1" applyAlignment="1">
      <alignment horizontal="right" vertical="center" wrapText="1" indent="1"/>
    </xf>
    <xf numFmtId="0" fontId="6" fillId="0" borderId="34" xfId="0" applyFont="1" applyBorder="1" applyAlignment="1">
      <alignment horizontal="right" vertical="center" wrapText="1" indent="1"/>
    </xf>
    <xf numFmtId="0" fontId="6" fillId="0" borderId="33" xfId="0" applyFont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/>
    </xf>
    <xf numFmtId="0" fontId="8" fillId="0" borderId="25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57" fillId="34" borderId="35" xfId="0" applyFont="1" applyFill="1" applyBorder="1" applyAlignment="1">
      <alignment horizontal="left" vertical="center" wrapText="1" indent="1"/>
    </xf>
    <xf numFmtId="0" fontId="57" fillId="34" borderId="36" xfId="0" applyFont="1" applyFill="1" applyBorder="1" applyAlignment="1">
      <alignment horizontal="left" vertical="center" wrapText="1" indent="1"/>
    </xf>
    <xf numFmtId="0" fontId="57" fillId="34" borderId="37" xfId="0" applyFont="1" applyFill="1" applyBorder="1" applyAlignment="1">
      <alignment horizontal="left" vertical="center" wrapText="1" indent="1"/>
    </xf>
    <xf numFmtId="171" fontId="59" fillId="34" borderId="38" xfId="0" applyNumberFormat="1" applyFont="1" applyFill="1" applyBorder="1" applyAlignment="1">
      <alignment horizontal="right" vertical="center" wrapText="1" indent="1"/>
    </xf>
    <xf numFmtId="0" fontId="6" fillId="0" borderId="39" xfId="0" applyFont="1" applyBorder="1" applyAlignment="1">
      <alignment horizontal="right" vertical="center" wrapText="1" indent="1"/>
    </xf>
    <xf numFmtId="0" fontId="6" fillId="0" borderId="16" xfId="0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5"/>
  <sheetViews>
    <sheetView tabSelected="1" zoomScale="70" zoomScaleNormal="70" zoomScalePageLayoutView="0" workbookViewId="0" topLeftCell="A4">
      <selection activeCell="R8" sqref="R8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 thickBot="1">
      <c r="F2" s="51" t="s">
        <v>13</v>
      </c>
      <c r="G2" s="51"/>
      <c r="H2" s="51"/>
      <c r="I2" s="51"/>
    </row>
    <row r="3" spans="2:6" ht="45" customHeight="1" thickBot="1">
      <c r="B3" s="52" t="s">
        <v>10</v>
      </c>
      <c r="C3" s="53"/>
      <c r="D3" s="54"/>
      <c r="E3" s="55"/>
      <c r="F3" s="56"/>
    </row>
    <row r="4" spans="2:4" ht="16.5" customHeight="1" thickBot="1">
      <c r="B4" s="3"/>
      <c r="C4" s="3"/>
      <c r="D4" s="2"/>
    </row>
    <row r="5" spans="2:8" ht="44.25" customHeight="1" thickBot="1">
      <c r="B5" s="30" t="s">
        <v>14</v>
      </c>
      <c r="C5" s="31"/>
      <c r="D5" s="32"/>
      <c r="E5" s="32"/>
      <c r="F5" s="32"/>
      <c r="G5" s="32"/>
      <c r="H5" s="33"/>
    </row>
    <row r="6" spans="2:8" ht="57" customHeight="1" thickBot="1">
      <c r="B6" s="30" t="s">
        <v>15</v>
      </c>
      <c r="C6" s="31"/>
      <c r="D6" s="32"/>
      <c r="E6" s="32"/>
      <c r="F6" s="32"/>
      <c r="G6" s="32"/>
      <c r="H6" s="33"/>
    </row>
    <row r="7" ht="15.75" customHeight="1" thickBot="1"/>
    <row r="8" spans="2:10" ht="57" customHeight="1" thickBot="1">
      <c r="B8" s="10" t="s">
        <v>0</v>
      </c>
      <c r="C8" s="63" t="s">
        <v>8</v>
      </c>
      <c r="D8" s="64"/>
      <c r="E8" s="11" t="s">
        <v>1</v>
      </c>
      <c r="F8" s="11" t="s">
        <v>7</v>
      </c>
      <c r="G8" s="11" t="s">
        <v>5</v>
      </c>
      <c r="H8" s="11" t="s">
        <v>6</v>
      </c>
      <c r="I8" s="12" t="s">
        <v>11</v>
      </c>
      <c r="J8" s="13" t="s">
        <v>2</v>
      </c>
    </row>
    <row r="9" spans="2:10" ht="38.25" customHeight="1">
      <c r="B9" s="16">
        <v>1</v>
      </c>
      <c r="C9" s="18" t="s">
        <v>16</v>
      </c>
      <c r="D9" s="19"/>
      <c r="E9" s="22">
        <v>1</v>
      </c>
      <c r="F9" s="24"/>
      <c r="G9" s="26">
        <f>E9*F9</f>
        <v>0</v>
      </c>
      <c r="H9" s="26">
        <f>G9*0.21</f>
        <v>0</v>
      </c>
      <c r="I9" s="28">
        <f>G9+H9</f>
        <v>0</v>
      </c>
      <c r="J9" s="14">
        <v>9801</v>
      </c>
    </row>
    <row r="10" spans="2:10" ht="38.25" customHeight="1" thickBot="1">
      <c r="B10" s="17"/>
      <c r="C10" s="20"/>
      <c r="D10" s="21"/>
      <c r="E10" s="23"/>
      <c r="F10" s="25"/>
      <c r="G10" s="27"/>
      <c r="H10" s="27"/>
      <c r="I10" s="29"/>
      <c r="J10" s="15"/>
    </row>
    <row r="11" spans="2:10" ht="38.25" customHeight="1">
      <c r="B11" s="16">
        <v>2</v>
      </c>
      <c r="C11" s="18" t="s">
        <v>17</v>
      </c>
      <c r="D11" s="19"/>
      <c r="E11" s="22">
        <v>1</v>
      </c>
      <c r="F11" s="24"/>
      <c r="G11" s="26">
        <f>E11*F11</f>
        <v>0</v>
      </c>
      <c r="H11" s="26">
        <f>G11*0.21</f>
        <v>0</v>
      </c>
      <c r="I11" s="28">
        <f>G11+H11</f>
        <v>0</v>
      </c>
      <c r="J11" s="14">
        <v>9801</v>
      </c>
    </row>
    <row r="12" spans="2:10" ht="38.25" customHeight="1" thickBot="1">
      <c r="B12" s="17"/>
      <c r="C12" s="20"/>
      <c r="D12" s="21"/>
      <c r="E12" s="23"/>
      <c r="F12" s="25"/>
      <c r="G12" s="27"/>
      <c r="H12" s="27"/>
      <c r="I12" s="29"/>
      <c r="J12" s="15"/>
    </row>
    <row r="13" spans="2:10" ht="38.25" customHeight="1">
      <c r="B13" s="16">
        <v>3</v>
      </c>
      <c r="C13" s="18" t="s">
        <v>18</v>
      </c>
      <c r="D13" s="19"/>
      <c r="E13" s="22">
        <v>1</v>
      </c>
      <c r="F13" s="24"/>
      <c r="G13" s="26">
        <f>E13*F13</f>
        <v>0</v>
      </c>
      <c r="H13" s="26">
        <f>G13*0.21</f>
        <v>0</v>
      </c>
      <c r="I13" s="28">
        <f>G13+H13</f>
        <v>0</v>
      </c>
      <c r="J13" s="14">
        <v>9801</v>
      </c>
    </row>
    <row r="14" spans="2:10" ht="38.25" customHeight="1" thickBot="1">
      <c r="B14" s="17"/>
      <c r="C14" s="20"/>
      <c r="D14" s="21"/>
      <c r="E14" s="23"/>
      <c r="F14" s="25"/>
      <c r="G14" s="27"/>
      <c r="H14" s="27"/>
      <c r="I14" s="29"/>
      <c r="J14" s="15"/>
    </row>
    <row r="15" spans="2:10" ht="38.25" customHeight="1">
      <c r="B15" s="16">
        <v>4</v>
      </c>
      <c r="C15" s="18" t="s">
        <v>19</v>
      </c>
      <c r="D15" s="19"/>
      <c r="E15" s="22">
        <v>1</v>
      </c>
      <c r="F15" s="24"/>
      <c r="G15" s="26">
        <f>E15*F15</f>
        <v>0</v>
      </c>
      <c r="H15" s="26">
        <f>G15*0.21</f>
        <v>0</v>
      </c>
      <c r="I15" s="28">
        <f>G15+H15</f>
        <v>0</v>
      </c>
      <c r="J15" s="14">
        <v>9801</v>
      </c>
    </row>
    <row r="16" spans="2:10" ht="38.25" customHeight="1">
      <c r="B16" s="17"/>
      <c r="C16" s="20"/>
      <c r="D16" s="21"/>
      <c r="E16" s="23"/>
      <c r="F16" s="25"/>
      <c r="G16" s="27"/>
      <c r="H16" s="27"/>
      <c r="I16" s="29"/>
      <c r="J16" s="15"/>
    </row>
    <row r="17" spans="2:9" ht="13.5" thickBot="1">
      <c r="B17" s="4"/>
      <c r="C17" s="4"/>
      <c r="D17" s="5"/>
      <c r="E17" s="5"/>
      <c r="F17" s="5"/>
      <c r="G17" s="5"/>
      <c r="H17" s="5"/>
      <c r="I17" s="6"/>
    </row>
    <row r="18" spans="2:9" ht="41.25" customHeight="1">
      <c r="B18" s="57" t="s">
        <v>3</v>
      </c>
      <c r="C18" s="58"/>
      <c r="D18" s="59"/>
      <c r="E18" s="9"/>
      <c r="F18" s="60">
        <f>SUM(G9:G16)</f>
        <v>0</v>
      </c>
      <c r="G18" s="61"/>
      <c r="H18" s="61"/>
      <c r="I18" s="62"/>
    </row>
    <row r="19" spans="2:9" ht="41.25" customHeight="1">
      <c r="B19" s="39" t="s">
        <v>4</v>
      </c>
      <c r="C19" s="40"/>
      <c r="D19" s="41"/>
      <c r="E19" s="8"/>
      <c r="F19" s="42">
        <f>SUM(H9:H16)</f>
        <v>0</v>
      </c>
      <c r="G19" s="43"/>
      <c r="H19" s="43"/>
      <c r="I19" s="44"/>
    </row>
    <row r="20" spans="2:9" ht="41.25" customHeight="1" thickBot="1">
      <c r="B20" s="45" t="s">
        <v>9</v>
      </c>
      <c r="C20" s="46"/>
      <c r="D20" s="47"/>
      <c r="E20" s="8"/>
      <c r="F20" s="48">
        <f>SUM(I9:I16)</f>
        <v>0</v>
      </c>
      <c r="G20" s="49"/>
      <c r="H20" s="49"/>
      <c r="I20" s="50"/>
    </row>
    <row r="21" ht="19.5" customHeight="1" thickBot="1"/>
    <row r="22" spans="5:9" ht="36" customHeight="1" thickBot="1">
      <c r="E22" s="7"/>
      <c r="F22" s="34" t="s">
        <v>12</v>
      </c>
      <c r="G22" s="35"/>
      <c r="H22" s="35"/>
      <c r="I22" s="36"/>
    </row>
    <row r="25" spans="2:10" ht="38.25" customHeight="1">
      <c r="B25" s="37"/>
      <c r="C25" s="37"/>
      <c r="D25" s="38"/>
      <c r="E25" s="38"/>
      <c r="F25" s="38"/>
      <c r="G25" s="38"/>
      <c r="H25" s="38"/>
      <c r="I25" s="38"/>
      <c r="J25" s="38"/>
    </row>
  </sheetData>
  <sheetProtection/>
  <mergeCells count="45">
    <mergeCell ref="F2:I2"/>
    <mergeCell ref="B3:F3"/>
    <mergeCell ref="B18:D18"/>
    <mergeCell ref="F18:I18"/>
    <mergeCell ref="H9:H10"/>
    <mergeCell ref="I9:I10"/>
    <mergeCell ref="C8:D8"/>
    <mergeCell ref="B5:H5"/>
    <mergeCell ref="B6:H6"/>
    <mergeCell ref="F22:I22"/>
    <mergeCell ref="J9:J10"/>
    <mergeCell ref="B25:J25"/>
    <mergeCell ref="B19:D19"/>
    <mergeCell ref="F19:I19"/>
    <mergeCell ref="B20:D20"/>
    <mergeCell ref="F20:I20"/>
    <mergeCell ref="B9:B10"/>
    <mergeCell ref="C9:D10"/>
    <mergeCell ref="E9:E10"/>
    <mergeCell ref="B11:B12"/>
    <mergeCell ref="C11:D12"/>
    <mergeCell ref="E11:E12"/>
    <mergeCell ref="F11:F12"/>
    <mergeCell ref="G11:G12"/>
    <mergeCell ref="G9:G10"/>
    <mergeCell ref="F9:F10"/>
    <mergeCell ref="H11:H12"/>
    <mergeCell ref="I11:I12"/>
    <mergeCell ref="J11:J12"/>
    <mergeCell ref="B13:B14"/>
    <mergeCell ref="C13:D14"/>
    <mergeCell ref="E13:E14"/>
    <mergeCell ref="F13:F14"/>
    <mergeCell ref="G13:G14"/>
    <mergeCell ref="H13:H14"/>
    <mergeCell ref="I13:I14"/>
    <mergeCell ref="J13:J14"/>
    <mergeCell ref="B15:B16"/>
    <mergeCell ref="C15:D16"/>
    <mergeCell ref="E15:E16"/>
    <mergeCell ref="F15:F16"/>
    <mergeCell ref="G15:G16"/>
    <mergeCell ref="H15:H16"/>
    <mergeCell ref="I15:I16"/>
    <mergeCell ref="J15:J16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2022-08-16T10:26:34Z</dcterms:modified>
  <cp:category/>
  <cp:version/>
  <cp:contentType/>
  <cp:contentStatus/>
</cp:coreProperties>
</file>