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Příloha č. 1 Smlouvy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<sst xmlns="http://schemas.openxmlformats.org/spreadsheetml/2006/main" count="86" uniqueCount="39">
  <si>
    <t>Č. položky</t>
  </si>
  <si>
    <t>Název položky</t>
  </si>
  <si>
    <t>Počet m. j.</t>
  </si>
  <si>
    <t>Měrná jednotka</t>
  </si>
  <si>
    <t>Jednotková cena bez DPH</t>
  </si>
  <si>
    <t>ks</t>
  </si>
  <si>
    <t>Technické podmínky a položkový rozpočet</t>
  </si>
  <si>
    <t>Instrumentárium pro zavádění nitrokostních implantátů do modelů dolních čelistí</t>
  </si>
  <si>
    <t>Technické podmínky - požadavky a popis položky</t>
  </si>
  <si>
    <t>Model mandibuly</t>
  </si>
  <si>
    <t xml:space="preserve"> umělohmotný pro nácvik zavádění implantátů</t>
  </si>
  <si>
    <t xml:space="preserve">Všechny položky této veřejné zakázky jsou hrazeny pouze z neinvestičních prostředků, zadavatel si tedy vyhrazuje právo neuzavřít smlouvu s účastníkem, pokud by účastníkem nabídnutá cena za jeden dílčí kus zboží (nikoliv za položku, která může obsahovat i více kusů) byla 80 000 CZK včetně DPH a vyšší. </t>
  </si>
  <si>
    <t>Pokyny pro vyplnění:</t>
  </si>
  <si>
    <t>Instrumentarium pro zavádění základních implantátů - bone level</t>
  </si>
  <si>
    <t>Katalogové číslo produktu</t>
  </si>
  <si>
    <t>Instrumentarium výukové, redukované na zavádění výukových implantátů - bone level</t>
  </si>
  <si>
    <t>Zadavatel některé požadavky definoval jakou soubor skládající se i z více dílčích položek a již podrobněji nedefinoval jednotlivé dílčí položky tohoto souboru. Učinil tak proto, že jednotlivé soubory od různých dodavatelů se ve výčtu položek mohou lišit. Účastník je proto v rámci zpracování nabídky u každého požadavku, který lze rozdělit na jednotlivé položky a tyto položky řádně nacenit, povinen v dokumentu „Technická specifikace a položkový rozpočet“ rozepsat (uvést výčet) požadavky na jednotlivé dílčí položky a u těchto položek uvést jednotkovou cenu v K bez DPH.</t>
  </si>
  <si>
    <t>cena bez DPH za danou položku</t>
  </si>
  <si>
    <t>Žádná z položek v Položkovém rozpočtu nesmí být naceněna nabídkovou cenou ve výši 0 Kč. V případě, že účastník nabídne v některé z položek nabídkovou cenu ve výši 0 Kč, vyhrazuje si zadavatel právo nabídku účastníka vyřadit a tohoto účastníka vyloučit z výběrového řízení.</t>
  </si>
  <si>
    <t>Instrumentarium výukové, redukované na zavádění výukových implantátů - bone level - se skládá z následujících dílčích položek</t>
  </si>
  <si>
    <t>Celkový nabídková cena bez DPH:
(pro účely zpracování nabídkové ceny)</t>
  </si>
  <si>
    <t>Výukové implantáty - se skládá z následujících dílčích položek</t>
  </si>
  <si>
    <t>Model mandibuly - se skládá z následujících dílčích položek</t>
  </si>
  <si>
    <t>Nabízený produkt (název a výrobce, kat. číslo apod.) a Technická specifikace nabízného plnění/ popis</t>
  </si>
  <si>
    <t>Účastník zpracuje a vyplní tabulku následujícím způsobem.</t>
  </si>
  <si>
    <t>Instrumentarium pro zavádění základních implantátů - bone level -  se skládá z následujících dílčích položek</t>
  </si>
  <si>
    <t>Počet m. j. tdodávaných v rámci jednoho souboru/ sady</t>
  </si>
  <si>
    <t>Celková cena bez DPH za jeden soubor/ sadu</t>
  </si>
  <si>
    <t>Předpokládaný odběr v průběhu trvání rámcové dohody - údaj pouze pro výpočet celkové nabídkové ceny</t>
  </si>
  <si>
    <t>účstník uvede výši jednotkové ceny v Kč bez DPH</t>
  </si>
  <si>
    <t>Jednotková cena v Kč bez DPH</t>
  </si>
  <si>
    <t>Účastník uvede:
 - katalogové číslo výrobku
 - Nabízený produkt (název a výrobce, kat. číslo apod.) a Technickou specifikaci nabízného plnění/ popis
Účastník uvede kompletní výčet dílčích položek
Účastník doplní další řádky podle potřeby, resp. podle počtu položek</t>
  </si>
  <si>
    <t>Po doplnění jednotkové ceny dílčích položek a počtu jednotek, bude na základě nastaveného výpočetního vzorce vypočtena celková výše nabídkové ceny v buňce K85.
Ve sloupci J na konci každé položky jsou uvedeny předpokládané odběry dané položky za dobu trvání rámcové dohody.
Zadavatel upozorňuje, aby účastník při doplňování dílčích položek byl obezřetný a pro jistotu si zkontroloval, že nenarušil nastavený výpočetní vzorec.</t>
  </si>
  <si>
    <t>Příloha č. 1 Smlouvy</t>
  </si>
  <si>
    <t>Výukové implantáty - bone level</t>
  </si>
  <si>
    <t>Účastník uvede kolik jednotek dané dílčí položky, je součástí jedné sady/ souboru</t>
  </si>
  <si>
    <t>součástí tohoto požadavku bude dodávka kompletního instrumentária pro zavádění implantátů minimálně třech průměrů z rozsahu  3,00 -5,00mm</t>
  </si>
  <si>
    <t>součástí tohoto požadavku bude dodávka kompletního instrumentária pro průměr implantátu z rozsahu  4-4,5/délka min. 10mm</t>
  </si>
  <si>
    <t>průměr z rozsahu 4-4,5/ délka min. 10mm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</si>
</sst>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_-* #,##0.00\ [$Kč-405]_-;\-* #,##0.00\ [$Kč-405]_-;_-* &quot;-&quot;??\ [$Kč-405]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8" fontId="0" fillId="0" borderId="10" xfId="0" applyNumberFormat="1" applyBorder="1" applyAlignment="1">
      <alignment vertical="center"/>
    </xf>
    <xf numFmtId="0" fontId="24" fillId="33" borderId="10" xfId="36" applyFont="1" applyFill="1" applyBorder="1" applyAlignment="1" applyProtection="1">
      <alignment vertical="center"/>
      <protection/>
    </xf>
    <xf numFmtId="178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8" fontId="0" fillId="0" borderId="0" xfId="0" applyNumberFormat="1" applyFill="1" applyBorder="1" applyAlignment="1">
      <alignment vertical="center"/>
    </xf>
    <xf numFmtId="0" fontId="24" fillId="0" borderId="0" xfId="36" applyFont="1" applyFill="1" applyBorder="1" applyAlignment="1" applyProtection="1">
      <alignment vertical="center"/>
      <protection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8" fontId="0" fillId="35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28" fillId="0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indent="1"/>
    </xf>
    <xf numFmtId="178" fontId="43" fillId="36" borderId="10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center"/>
    </xf>
    <xf numFmtId="0" fontId="3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4" fillId="33" borderId="11" xfId="36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4" fillId="33" borderId="10" xfId="36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8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" fillId="36" borderId="10" xfId="0" applyFont="1" applyFill="1" applyBorder="1" applyAlignment="1">
      <alignment vertical="center"/>
    </xf>
    <xf numFmtId="178" fontId="43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5"/>
  <sheetViews>
    <sheetView tabSelected="1" zoomScale="70" zoomScaleNormal="70" zoomScalePageLayoutView="0" workbookViewId="0" topLeftCell="A1">
      <selection activeCell="N27" sqref="N27"/>
    </sheetView>
  </sheetViews>
  <sheetFormatPr defaultColWidth="9.140625" defaultRowHeight="19.5" customHeight="1"/>
  <cols>
    <col min="2" max="2" width="9.00390625" style="0" customWidth="1"/>
    <col min="3" max="3" width="19.8515625" style="0" customWidth="1"/>
    <col min="4" max="4" width="63.7109375" style="0" customWidth="1"/>
    <col min="5" max="5" width="71.28125" style="0" customWidth="1"/>
    <col min="6" max="6" width="5.8515625" style="0" customWidth="1"/>
    <col min="7" max="7" width="38.140625" style="0" customWidth="1"/>
    <col min="8" max="8" width="5.7109375" style="0" customWidth="1"/>
    <col min="9" max="9" width="8.421875" style="0" customWidth="1"/>
    <col min="10" max="10" width="31.28125" style="0" customWidth="1"/>
    <col min="11" max="11" width="31.421875" style="1" customWidth="1"/>
    <col min="12" max="12" width="15.28125" style="19" customWidth="1"/>
  </cols>
  <sheetData>
    <row r="2" spans="2:11" ht="46.5" customHeight="1">
      <c r="B2" s="38" t="s">
        <v>6</v>
      </c>
      <c r="C2" s="38"/>
      <c r="D2" s="39"/>
      <c r="E2" s="39"/>
      <c r="K2" s="37" t="s">
        <v>33</v>
      </c>
    </row>
    <row r="3" spans="3:4" ht="19.5" customHeight="1">
      <c r="C3" s="2"/>
      <c r="D3" s="2"/>
    </row>
    <row r="4" spans="2:5" ht="46.5" customHeight="1">
      <c r="B4" s="38" t="s">
        <v>7</v>
      </c>
      <c r="C4" s="38"/>
      <c r="D4" s="38"/>
      <c r="E4" s="38"/>
    </row>
    <row r="5" spans="3:4" ht="13.5" customHeight="1">
      <c r="C5" s="3"/>
      <c r="D5" s="3"/>
    </row>
    <row r="6" spans="2:4" ht="29.25" customHeight="1">
      <c r="B6" s="42" t="s">
        <v>12</v>
      </c>
      <c r="C6" s="42"/>
      <c r="D6" s="12"/>
    </row>
    <row r="7" spans="2:11" ht="60.75" customHeight="1">
      <c r="B7" s="46" t="s">
        <v>16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ht="43.5" customHeight="1">
      <c r="B8" s="46" t="s">
        <v>18</v>
      </c>
      <c r="C8" s="47"/>
      <c r="D8" s="47"/>
      <c r="E8" s="47"/>
      <c r="F8" s="47"/>
      <c r="G8" s="47"/>
      <c r="H8" s="47"/>
      <c r="I8" s="47"/>
      <c r="J8" s="47"/>
      <c r="K8" s="47"/>
    </row>
    <row r="9" spans="2:11" ht="52.5" customHeight="1">
      <c r="B9" s="46" t="s">
        <v>11</v>
      </c>
      <c r="C9" s="47"/>
      <c r="D9" s="47"/>
      <c r="E9" s="47"/>
      <c r="F9" s="47"/>
      <c r="G9" s="47"/>
      <c r="H9" s="47"/>
      <c r="I9" s="47"/>
      <c r="J9" s="47"/>
      <c r="K9" s="47"/>
    </row>
    <row r="10" spans="2:4" ht="29.25" customHeight="1">
      <c r="B10" s="12"/>
      <c r="C10" s="12"/>
      <c r="D10" s="12"/>
    </row>
    <row r="11" spans="2:5" ht="29.25" customHeight="1">
      <c r="B11" s="42" t="s">
        <v>24</v>
      </c>
      <c r="C11" s="42"/>
      <c r="D11" s="42"/>
      <c r="E11" s="43"/>
    </row>
    <row r="12" spans="2:11" ht="115.5" customHeight="1">
      <c r="B12" s="34"/>
      <c r="C12" s="57" t="s">
        <v>31</v>
      </c>
      <c r="D12" s="57"/>
      <c r="E12" s="57"/>
      <c r="F12" s="58"/>
      <c r="G12" s="58"/>
      <c r="H12" s="58"/>
      <c r="I12" s="58"/>
      <c r="J12" s="58"/>
      <c r="K12" s="58"/>
    </row>
    <row r="13" spans="2:11" ht="29.25" customHeight="1">
      <c r="B13" s="28"/>
      <c r="C13" s="57" t="s">
        <v>29</v>
      </c>
      <c r="D13" s="57"/>
      <c r="E13" s="57"/>
      <c r="F13" s="58"/>
      <c r="G13" s="58"/>
      <c r="H13" s="58"/>
      <c r="I13" s="58"/>
      <c r="J13" s="58"/>
      <c r="K13" s="58"/>
    </row>
    <row r="14" spans="2:11" ht="29.25" customHeight="1">
      <c r="B14" s="31"/>
      <c r="C14" s="57" t="s">
        <v>35</v>
      </c>
      <c r="D14" s="57"/>
      <c r="E14" s="57"/>
      <c r="F14" s="58"/>
      <c r="G14" s="58"/>
      <c r="H14" s="58"/>
      <c r="I14" s="58"/>
      <c r="J14" s="58"/>
      <c r="K14" s="58"/>
    </row>
    <row r="15" spans="2:11" ht="55.5" customHeight="1">
      <c r="B15" s="59" t="s">
        <v>32</v>
      </c>
      <c r="C15" s="60"/>
      <c r="D15" s="60"/>
      <c r="E15" s="60"/>
      <c r="F15" s="60"/>
      <c r="G15" s="60"/>
      <c r="H15" s="60"/>
      <c r="I15" s="60"/>
      <c r="J15" s="60"/>
      <c r="K15" s="60"/>
    </row>
    <row r="17" spans="2:10" s="5" customFormat="1" ht="51.75" customHeight="1">
      <c r="B17" s="11" t="s">
        <v>0</v>
      </c>
      <c r="C17" s="50" t="s">
        <v>1</v>
      </c>
      <c r="D17" s="51"/>
      <c r="E17" s="11" t="s">
        <v>8</v>
      </c>
      <c r="J17" s="23"/>
    </row>
    <row r="18" spans="2:10" s="14" customFormat="1" ht="15" customHeight="1">
      <c r="B18" s="15"/>
      <c r="C18" s="16"/>
      <c r="D18" s="16"/>
      <c r="E18" s="16"/>
      <c r="J18" s="17"/>
    </row>
    <row r="19" spans="2:10" s="6" customFormat="1" ht="78.75" customHeight="1">
      <c r="B19" s="27">
        <v>1</v>
      </c>
      <c r="C19" s="44" t="s">
        <v>13</v>
      </c>
      <c r="D19" s="45"/>
      <c r="E19" s="10" t="s">
        <v>36</v>
      </c>
      <c r="J19" s="17"/>
    </row>
    <row r="20" spans="2:12" s="14" customFormat="1" ht="13.5" customHeight="1">
      <c r="B20" s="15"/>
      <c r="C20" s="16"/>
      <c r="D20" s="16"/>
      <c r="E20" s="16"/>
      <c r="J20" s="15"/>
      <c r="K20" s="17"/>
      <c r="L20" s="17"/>
    </row>
    <row r="21" spans="2:12" s="14" customFormat="1" ht="36.75" customHeight="1">
      <c r="B21" s="23"/>
      <c r="C21" s="52" t="s">
        <v>25</v>
      </c>
      <c r="D21" s="53"/>
      <c r="E21" s="54"/>
      <c r="J21" s="15"/>
      <c r="K21" s="17"/>
      <c r="L21" s="17"/>
    </row>
    <row r="22" spans="2:12" s="14" customFormat="1" ht="36.75" customHeight="1">
      <c r="B22" s="23"/>
      <c r="C22" s="11" t="s">
        <v>14</v>
      </c>
      <c r="D22" s="55" t="s">
        <v>23</v>
      </c>
      <c r="E22" s="56"/>
      <c r="G22" s="11" t="s">
        <v>30</v>
      </c>
      <c r="I22" s="11" t="s">
        <v>3</v>
      </c>
      <c r="J22" s="11" t="s">
        <v>26</v>
      </c>
      <c r="K22" s="11" t="s">
        <v>17</v>
      </c>
      <c r="L22" s="17"/>
    </row>
    <row r="23" spans="2:12" s="6" customFormat="1" ht="36.75" customHeight="1">
      <c r="B23" s="18"/>
      <c r="C23" s="8"/>
      <c r="D23" s="40"/>
      <c r="E23" s="41"/>
      <c r="G23" s="28"/>
      <c r="I23" s="24" t="s">
        <v>5</v>
      </c>
      <c r="J23" s="31"/>
      <c r="K23" s="7">
        <f>G23*J23</f>
        <v>0</v>
      </c>
      <c r="L23" s="17"/>
    </row>
    <row r="24" spans="2:12" s="6" customFormat="1" ht="36.75" customHeight="1">
      <c r="B24" s="18"/>
      <c r="C24" s="8"/>
      <c r="D24" s="40"/>
      <c r="E24" s="41"/>
      <c r="G24" s="28"/>
      <c r="I24" s="24" t="s">
        <v>5</v>
      </c>
      <c r="J24" s="31"/>
      <c r="K24" s="7">
        <f aca="true" t="shared" si="0" ref="K24:K31">G24*J24</f>
        <v>0</v>
      </c>
      <c r="L24" s="17"/>
    </row>
    <row r="25" spans="2:12" s="6" customFormat="1" ht="36.75" customHeight="1">
      <c r="B25" s="18"/>
      <c r="C25" s="8"/>
      <c r="D25" s="40"/>
      <c r="E25" s="41"/>
      <c r="G25" s="28"/>
      <c r="I25" s="24" t="s">
        <v>5</v>
      </c>
      <c r="J25" s="31"/>
      <c r="K25" s="7">
        <f t="shared" si="0"/>
        <v>0</v>
      </c>
      <c r="L25" s="17"/>
    </row>
    <row r="26" spans="2:12" s="6" customFormat="1" ht="36.75" customHeight="1">
      <c r="B26" s="18"/>
      <c r="C26" s="8"/>
      <c r="D26" s="40"/>
      <c r="E26" s="41"/>
      <c r="G26" s="28"/>
      <c r="I26" s="24" t="s">
        <v>5</v>
      </c>
      <c r="J26" s="31"/>
      <c r="K26" s="7">
        <f t="shared" si="0"/>
        <v>0</v>
      </c>
      <c r="L26" s="17"/>
    </row>
    <row r="27" spans="2:12" s="6" customFormat="1" ht="36.75" customHeight="1">
      <c r="B27" s="18"/>
      <c r="C27" s="8"/>
      <c r="D27" s="40"/>
      <c r="E27" s="41"/>
      <c r="G27" s="28"/>
      <c r="I27" s="24" t="s">
        <v>5</v>
      </c>
      <c r="J27" s="31"/>
      <c r="K27" s="7">
        <f t="shared" si="0"/>
        <v>0</v>
      </c>
      <c r="L27" s="17"/>
    </row>
    <row r="28" spans="2:12" s="6" customFormat="1" ht="36.75" customHeight="1">
      <c r="B28" s="18"/>
      <c r="C28" s="8"/>
      <c r="D28" s="40"/>
      <c r="E28" s="41"/>
      <c r="G28" s="28"/>
      <c r="I28" s="24" t="s">
        <v>5</v>
      </c>
      <c r="J28" s="31"/>
      <c r="K28" s="7">
        <f t="shared" si="0"/>
        <v>0</v>
      </c>
      <c r="L28" s="17"/>
    </row>
    <row r="29" spans="2:12" s="6" customFormat="1" ht="36.75" customHeight="1">
      <c r="B29" s="18"/>
      <c r="C29" s="8"/>
      <c r="D29" s="40"/>
      <c r="E29" s="41"/>
      <c r="G29" s="28"/>
      <c r="I29" s="24" t="s">
        <v>5</v>
      </c>
      <c r="J29" s="31"/>
      <c r="K29" s="7">
        <f t="shared" si="0"/>
        <v>0</v>
      </c>
      <c r="L29" s="17"/>
    </row>
    <row r="30" spans="2:12" s="6" customFormat="1" ht="36.75" customHeight="1">
      <c r="B30" s="13"/>
      <c r="C30" s="26"/>
      <c r="D30" s="40"/>
      <c r="E30" s="41"/>
      <c r="G30" s="28"/>
      <c r="I30" s="24" t="s">
        <v>5</v>
      </c>
      <c r="J30" s="31"/>
      <c r="K30" s="7">
        <f t="shared" si="0"/>
        <v>0</v>
      </c>
      <c r="L30" s="17"/>
    </row>
    <row r="31" spans="2:12" s="6" customFormat="1" ht="36.75" customHeight="1">
      <c r="B31" s="13"/>
      <c r="C31" s="26"/>
      <c r="D31" s="48"/>
      <c r="E31" s="49"/>
      <c r="G31" s="28"/>
      <c r="I31" s="24" t="s">
        <v>5</v>
      </c>
      <c r="J31" s="31"/>
      <c r="K31" s="7">
        <f t="shared" si="0"/>
        <v>0</v>
      </c>
      <c r="L31" s="17"/>
    </row>
    <row r="32" spans="2:12" s="6" customFormat="1" ht="36.75" customHeight="1">
      <c r="B32" s="13"/>
      <c r="C32" s="26"/>
      <c r="D32" s="48"/>
      <c r="E32" s="49"/>
      <c r="G32" s="28"/>
      <c r="I32" s="24" t="s">
        <v>5</v>
      </c>
      <c r="J32" s="31"/>
      <c r="K32" s="7">
        <f>G32*J32</f>
        <v>0</v>
      </c>
      <c r="L32" s="17"/>
    </row>
    <row r="33" spans="2:12" s="14" customFormat="1" ht="18.75" customHeight="1">
      <c r="B33" s="15"/>
      <c r="C33" s="16"/>
      <c r="D33" s="18"/>
      <c r="E33" s="30"/>
      <c r="G33" s="17"/>
      <c r="I33" s="23"/>
      <c r="J33" s="29"/>
      <c r="K33" s="17"/>
      <c r="L33" s="17"/>
    </row>
    <row r="34" spans="2:12" s="14" customFormat="1" ht="36.75" customHeight="1">
      <c r="B34" s="15"/>
      <c r="C34" s="16"/>
      <c r="D34" s="18"/>
      <c r="E34" s="30"/>
      <c r="G34" s="17"/>
      <c r="I34" s="50" t="s">
        <v>27</v>
      </c>
      <c r="J34" s="49"/>
      <c r="K34" s="32">
        <f>SUM(K23:K33)</f>
        <v>0</v>
      </c>
      <c r="L34" s="17"/>
    </row>
    <row r="35" spans="2:12" s="14" customFormat="1" ht="18.75" customHeight="1">
      <c r="B35" s="15"/>
      <c r="C35" s="16"/>
      <c r="D35" s="18"/>
      <c r="E35" s="30"/>
      <c r="G35" s="17"/>
      <c r="I35" s="23"/>
      <c r="J35" s="29"/>
      <c r="K35" s="17"/>
      <c r="L35" s="17"/>
    </row>
    <row r="36" spans="2:12" s="14" customFormat="1" ht="57" customHeight="1">
      <c r="B36" s="15"/>
      <c r="C36" s="16"/>
      <c r="D36" s="18"/>
      <c r="E36" s="30"/>
      <c r="G36" s="11" t="s">
        <v>28</v>
      </c>
      <c r="I36" s="25"/>
      <c r="J36" s="36">
        <v>1</v>
      </c>
      <c r="K36" s="33">
        <f>J36*K34</f>
        <v>0</v>
      </c>
      <c r="L36" s="17"/>
    </row>
    <row r="37" spans="2:12" s="14" customFormat="1" ht="41.25" customHeight="1">
      <c r="B37" s="15"/>
      <c r="C37" s="16"/>
      <c r="D37" s="16"/>
      <c r="E37" s="16"/>
      <c r="G37" s="17"/>
      <c r="I37" s="15"/>
      <c r="J37" s="15"/>
      <c r="K37" s="17"/>
      <c r="L37" s="17"/>
    </row>
    <row r="38" spans="2:7" s="6" customFormat="1" ht="56.25" customHeight="1">
      <c r="B38" s="27">
        <v>2</v>
      </c>
      <c r="C38" s="44" t="s">
        <v>15</v>
      </c>
      <c r="D38" s="45"/>
      <c r="E38" s="10" t="s">
        <v>37</v>
      </c>
      <c r="G38" s="17"/>
    </row>
    <row r="39" spans="2:12" s="14" customFormat="1" ht="15" customHeight="1">
      <c r="B39" s="15"/>
      <c r="C39" s="16"/>
      <c r="D39" s="16"/>
      <c r="E39" s="16"/>
      <c r="G39" s="17"/>
      <c r="I39" s="15"/>
      <c r="J39" s="15"/>
      <c r="K39" s="17"/>
      <c r="L39" s="17"/>
    </row>
    <row r="40" spans="2:12" s="14" customFormat="1" ht="36.75" customHeight="1">
      <c r="B40" s="23"/>
      <c r="C40" s="52" t="s">
        <v>19</v>
      </c>
      <c r="D40" s="53"/>
      <c r="E40" s="54"/>
      <c r="G40" s="17"/>
      <c r="I40" s="15"/>
      <c r="J40" s="15"/>
      <c r="K40" s="17"/>
      <c r="L40" s="17"/>
    </row>
    <row r="41" spans="2:12" s="14" customFormat="1" ht="36.75" customHeight="1">
      <c r="B41" s="23"/>
      <c r="C41" s="11" t="s">
        <v>14</v>
      </c>
      <c r="D41" s="55" t="s">
        <v>23</v>
      </c>
      <c r="E41" s="56"/>
      <c r="G41" s="11" t="s">
        <v>4</v>
      </c>
      <c r="I41" s="11" t="s">
        <v>3</v>
      </c>
      <c r="J41" s="11" t="s">
        <v>2</v>
      </c>
      <c r="K41" s="11" t="s">
        <v>17</v>
      </c>
      <c r="L41" s="17"/>
    </row>
    <row r="42" spans="2:12" s="6" customFormat="1" ht="36.75" customHeight="1">
      <c r="B42" s="18"/>
      <c r="C42" s="8"/>
      <c r="D42" s="40"/>
      <c r="E42" s="41"/>
      <c r="G42" s="28"/>
      <c r="I42" s="24" t="s">
        <v>5</v>
      </c>
      <c r="J42" s="31"/>
      <c r="K42" s="22">
        <f>G42*J42</f>
        <v>0</v>
      </c>
      <c r="L42" s="17"/>
    </row>
    <row r="43" spans="2:12" s="6" customFormat="1" ht="36.75" customHeight="1">
      <c r="B43" s="18"/>
      <c r="C43" s="8"/>
      <c r="D43" s="40"/>
      <c r="E43" s="41"/>
      <c r="G43" s="28"/>
      <c r="I43" s="24" t="s">
        <v>5</v>
      </c>
      <c r="J43" s="31"/>
      <c r="K43" s="22">
        <f>G43*J43</f>
        <v>0</v>
      </c>
      <c r="L43" s="17"/>
    </row>
    <row r="44" spans="2:12" s="6" customFormat="1" ht="36.75" customHeight="1">
      <c r="B44" s="18"/>
      <c r="C44" s="8"/>
      <c r="D44" s="40"/>
      <c r="E44" s="41"/>
      <c r="G44" s="28"/>
      <c r="I44" s="24" t="s">
        <v>5</v>
      </c>
      <c r="J44" s="31"/>
      <c r="K44" s="22">
        <f aca="true" t="shared" si="1" ref="K43:K51">G44*J44</f>
        <v>0</v>
      </c>
      <c r="L44" s="17"/>
    </row>
    <row r="45" spans="2:12" s="6" customFormat="1" ht="36.75" customHeight="1">
      <c r="B45" s="18"/>
      <c r="C45" s="8"/>
      <c r="D45" s="40"/>
      <c r="E45" s="41"/>
      <c r="G45" s="28"/>
      <c r="I45" s="24" t="s">
        <v>5</v>
      </c>
      <c r="J45" s="31"/>
      <c r="K45" s="22">
        <f t="shared" si="1"/>
        <v>0</v>
      </c>
      <c r="L45" s="17"/>
    </row>
    <row r="46" spans="2:12" s="6" customFormat="1" ht="36.75" customHeight="1">
      <c r="B46" s="18"/>
      <c r="C46" s="8"/>
      <c r="D46" s="40"/>
      <c r="E46" s="41"/>
      <c r="G46" s="28"/>
      <c r="I46" s="24" t="s">
        <v>5</v>
      </c>
      <c r="J46" s="31"/>
      <c r="K46" s="22">
        <f t="shared" si="1"/>
        <v>0</v>
      </c>
      <c r="L46" s="17"/>
    </row>
    <row r="47" spans="2:12" s="6" customFormat="1" ht="36.75" customHeight="1">
      <c r="B47" s="18"/>
      <c r="C47" s="8"/>
      <c r="D47" s="40"/>
      <c r="E47" s="41"/>
      <c r="G47" s="28"/>
      <c r="I47" s="24" t="s">
        <v>5</v>
      </c>
      <c r="J47" s="31"/>
      <c r="K47" s="22">
        <f t="shared" si="1"/>
        <v>0</v>
      </c>
      <c r="L47" s="17"/>
    </row>
    <row r="48" spans="2:12" s="6" customFormat="1" ht="36.75" customHeight="1">
      <c r="B48" s="18"/>
      <c r="C48" s="8"/>
      <c r="D48" s="40"/>
      <c r="E48" s="41"/>
      <c r="G48" s="28"/>
      <c r="I48" s="24" t="s">
        <v>5</v>
      </c>
      <c r="J48" s="31"/>
      <c r="K48" s="22">
        <f t="shared" si="1"/>
        <v>0</v>
      </c>
      <c r="L48" s="17"/>
    </row>
    <row r="49" spans="2:12" s="6" customFormat="1" ht="36.75" customHeight="1">
      <c r="B49" s="13"/>
      <c r="C49" s="26"/>
      <c r="D49" s="40"/>
      <c r="E49" s="41"/>
      <c r="G49" s="28"/>
      <c r="I49" s="24" t="s">
        <v>5</v>
      </c>
      <c r="J49" s="31"/>
      <c r="K49" s="22">
        <f t="shared" si="1"/>
        <v>0</v>
      </c>
      <c r="L49" s="17"/>
    </row>
    <row r="50" spans="2:12" s="6" customFormat="1" ht="36.75" customHeight="1">
      <c r="B50" s="13"/>
      <c r="C50" s="26"/>
      <c r="D50" s="40"/>
      <c r="E50" s="41"/>
      <c r="G50" s="28"/>
      <c r="I50" s="24" t="s">
        <v>5</v>
      </c>
      <c r="J50" s="31"/>
      <c r="K50" s="22">
        <f t="shared" si="1"/>
        <v>0</v>
      </c>
      <c r="L50" s="17"/>
    </row>
    <row r="51" spans="2:12" s="6" customFormat="1" ht="36.75" customHeight="1">
      <c r="B51" s="13"/>
      <c r="C51" s="26"/>
      <c r="D51" s="40"/>
      <c r="E51" s="41"/>
      <c r="G51" s="28"/>
      <c r="I51" s="24" t="s">
        <v>5</v>
      </c>
      <c r="J51" s="31"/>
      <c r="K51" s="22">
        <f t="shared" si="1"/>
        <v>0</v>
      </c>
      <c r="L51" s="17"/>
    </row>
    <row r="52" spans="2:12" s="14" customFormat="1" ht="15" customHeight="1">
      <c r="B52" s="15"/>
      <c r="C52" s="16"/>
      <c r="D52" s="16"/>
      <c r="E52" s="16"/>
      <c r="G52" s="17"/>
      <c r="I52" s="15"/>
      <c r="J52" s="15"/>
      <c r="K52" s="17"/>
      <c r="L52" s="17"/>
    </row>
    <row r="53" spans="2:12" s="14" customFormat="1" ht="36.75" customHeight="1">
      <c r="B53" s="15"/>
      <c r="C53" s="16"/>
      <c r="D53" s="18"/>
      <c r="E53" s="30"/>
      <c r="G53" s="17"/>
      <c r="I53" s="50" t="s">
        <v>27</v>
      </c>
      <c r="J53" s="49"/>
      <c r="K53" s="32">
        <f>SUM(K42:K52)</f>
        <v>0</v>
      </c>
      <c r="L53" s="17"/>
    </row>
    <row r="54" spans="2:12" s="14" customFormat="1" ht="18.75" customHeight="1">
      <c r="B54" s="15"/>
      <c r="C54" s="16"/>
      <c r="D54" s="18"/>
      <c r="E54" s="30"/>
      <c r="G54" s="17"/>
      <c r="I54" s="23"/>
      <c r="J54" s="29"/>
      <c r="K54" s="17"/>
      <c r="L54" s="17"/>
    </row>
    <row r="55" spans="2:12" s="14" customFormat="1" ht="57" customHeight="1">
      <c r="B55" s="15"/>
      <c r="C55" s="16"/>
      <c r="D55" s="18"/>
      <c r="E55" s="30"/>
      <c r="G55" s="11" t="s">
        <v>28</v>
      </c>
      <c r="I55" s="25"/>
      <c r="J55" s="36">
        <v>10</v>
      </c>
      <c r="K55" s="62">
        <f>J55*K53</f>
        <v>0</v>
      </c>
      <c r="L55" s="17"/>
    </row>
    <row r="56" spans="2:12" s="14" customFormat="1" ht="41.25" customHeight="1">
      <c r="B56" s="15"/>
      <c r="C56" s="16"/>
      <c r="D56" s="16"/>
      <c r="E56" s="16"/>
      <c r="G56" s="17"/>
      <c r="I56" s="15"/>
      <c r="J56" s="15"/>
      <c r="K56" s="17"/>
      <c r="L56" s="17"/>
    </row>
    <row r="57" spans="2:12" s="14" customFormat="1" ht="15" customHeight="1">
      <c r="B57" s="15"/>
      <c r="C57" s="16"/>
      <c r="D57" s="16"/>
      <c r="E57" s="16"/>
      <c r="G57" s="17"/>
      <c r="I57" s="15"/>
      <c r="J57" s="15"/>
      <c r="K57" s="17"/>
      <c r="L57" s="17"/>
    </row>
    <row r="58" spans="2:7" s="6" customFormat="1" ht="36.75" customHeight="1">
      <c r="B58" s="27">
        <v>3</v>
      </c>
      <c r="C58" s="44" t="s">
        <v>34</v>
      </c>
      <c r="D58" s="45"/>
      <c r="E58" s="10" t="s">
        <v>38</v>
      </c>
      <c r="G58" s="17"/>
    </row>
    <row r="59" spans="2:12" s="14" customFormat="1" ht="15" customHeight="1">
      <c r="B59" s="15"/>
      <c r="C59" s="16"/>
      <c r="D59" s="16"/>
      <c r="E59" s="16"/>
      <c r="G59" s="17"/>
      <c r="I59" s="15"/>
      <c r="J59" s="15"/>
      <c r="K59" s="17"/>
      <c r="L59" s="17"/>
    </row>
    <row r="60" spans="2:12" s="14" customFormat="1" ht="36.75" customHeight="1">
      <c r="B60" s="23"/>
      <c r="C60" s="52" t="s">
        <v>21</v>
      </c>
      <c r="D60" s="53"/>
      <c r="E60" s="54"/>
      <c r="G60" s="17"/>
      <c r="I60" s="15"/>
      <c r="J60" s="15"/>
      <c r="K60" s="17"/>
      <c r="L60" s="17"/>
    </row>
    <row r="61" spans="2:12" s="14" customFormat="1" ht="36.75" customHeight="1">
      <c r="B61" s="23"/>
      <c r="C61" s="11" t="s">
        <v>14</v>
      </c>
      <c r="D61" s="55" t="s">
        <v>23</v>
      </c>
      <c r="E61" s="56"/>
      <c r="G61" s="11" t="s">
        <v>4</v>
      </c>
      <c r="I61" s="11" t="s">
        <v>3</v>
      </c>
      <c r="J61" s="11" t="s">
        <v>2</v>
      </c>
      <c r="K61" s="11" t="s">
        <v>17</v>
      </c>
      <c r="L61" s="17"/>
    </row>
    <row r="62" spans="2:12" s="6" customFormat="1" ht="36.75" customHeight="1">
      <c r="B62" s="18"/>
      <c r="C62" s="8"/>
      <c r="D62" s="40"/>
      <c r="E62" s="41"/>
      <c r="G62" s="28"/>
      <c r="I62" s="24" t="s">
        <v>5</v>
      </c>
      <c r="J62" s="31"/>
      <c r="K62" s="22">
        <f>G62*J62</f>
        <v>0</v>
      </c>
      <c r="L62" s="17"/>
    </row>
    <row r="63" spans="2:12" s="6" customFormat="1" ht="36.75" customHeight="1">
      <c r="B63" s="18"/>
      <c r="C63" s="8"/>
      <c r="D63" s="40"/>
      <c r="E63" s="41"/>
      <c r="G63" s="28"/>
      <c r="I63" s="24" t="s">
        <v>5</v>
      </c>
      <c r="J63" s="31"/>
      <c r="K63" s="22">
        <f>G63*J63</f>
        <v>0</v>
      </c>
      <c r="L63" s="17"/>
    </row>
    <row r="64" spans="2:12" s="6" customFormat="1" ht="36.75" customHeight="1">
      <c r="B64" s="18"/>
      <c r="C64" s="8"/>
      <c r="D64" s="40"/>
      <c r="E64" s="41"/>
      <c r="G64" s="28"/>
      <c r="I64" s="24" t="s">
        <v>5</v>
      </c>
      <c r="J64" s="31"/>
      <c r="K64" s="22">
        <f>G64*J64</f>
        <v>0</v>
      </c>
      <c r="L64" s="17"/>
    </row>
    <row r="65" spans="2:12" s="14" customFormat="1" ht="15" customHeight="1">
      <c r="B65" s="15"/>
      <c r="C65" s="16"/>
      <c r="D65" s="16"/>
      <c r="E65" s="16"/>
      <c r="G65" s="17"/>
      <c r="I65" s="15"/>
      <c r="J65" s="15"/>
      <c r="K65" s="17"/>
      <c r="L65" s="17"/>
    </row>
    <row r="66" spans="2:12" s="14" customFormat="1" ht="36.75" customHeight="1">
      <c r="B66" s="15"/>
      <c r="C66" s="16"/>
      <c r="D66" s="18"/>
      <c r="E66" s="30"/>
      <c r="G66" s="17"/>
      <c r="I66" s="50" t="s">
        <v>27</v>
      </c>
      <c r="J66" s="49"/>
      <c r="K66" s="32">
        <f>SUM(K62:K65)</f>
        <v>0</v>
      </c>
      <c r="L66" s="17"/>
    </row>
    <row r="67" spans="2:12" s="14" customFormat="1" ht="18.75" customHeight="1">
      <c r="B67" s="15"/>
      <c r="C67" s="16"/>
      <c r="D67" s="18"/>
      <c r="E67" s="30"/>
      <c r="G67" s="17"/>
      <c r="I67" s="23"/>
      <c r="J67" s="29"/>
      <c r="K67" s="17"/>
      <c r="L67" s="17"/>
    </row>
    <row r="68" spans="2:12" s="14" customFormat="1" ht="57" customHeight="1">
      <c r="B68" s="15"/>
      <c r="C68" s="16"/>
      <c r="D68" s="18"/>
      <c r="E68" s="30"/>
      <c r="G68" s="11" t="s">
        <v>28</v>
      </c>
      <c r="I68" s="25"/>
      <c r="J68" s="36">
        <v>450</v>
      </c>
      <c r="K68" s="33">
        <f>J68*K66</f>
        <v>0</v>
      </c>
      <c r="L68" s="17"/>
    </row>
    <row r="69" spans="2:12" s="14" customFormat="1" ht="41.25" customHeight="1">
      <c r="B69" s="15"/>
      <c r="C69" s="16"/>
      <c r="D69" s="16"/>
      <c r="E69" s="16"/>
      <c r="G69" s="17"/>
      <c r="I69" s="15"/>
      <c r="J69" s="15"/>
      <c r="K69" s="17"/>
      <c r="L69" s="17"/>
    </row>
    <row r="70" spans="2:12" s="14" customFormat="1" ht="15" customHeight="1">
      <c r="B70" s="15"/>
      <c r="C70" s="16"/>
      <c r="D70" s="16"/>
      <c r="E70" s="16"/>
      <c r="G70" s="17"/>
      <c r="I70" s="15"/>
      <c r="J70" s="15"/>
      <c r="K70" s="17"/>
      <c r="L70" s="17"/>
    </row>
    <row r="71" spans="2:7" s="6" customFormat="1" ht="36.75" customHeight="1">
      <c r="B71" s="27">
        <v>4</v>
      </c>
      <c r="C71" s="44" t="s">
        <v>9</v>
      </c>
      <c r="D71" s="45"/>
      <c r="E71" s="4" t="s">
        <v>10</v>
      </c>
      <c r="G71" s="17"/>
    </row>
    <row r="72" spans="7:12" s="6" customFormat="1" ht="12.75">
      <c r="G72" s="9"/>
      <c r="K72" s="9"/>
      <c r="L72" s="20"/>
    </row>
    <row r="73" spans="2:12" s="14" customFormat="1" ht="36.75" customHeight="1">
      <c r="B73" s="23"/>
      <c r="C73" s="52" t="s">
        <v>22</v>
      </c>
      <c r="D73" s="53"/>
      <c r="E73" s="54"/>
      <c r="G73" s="17"/>
      <c r="I73" s="15"/>
      <c r="J73" s="15"/>
      <c r="K73" s="17"/>
      <c r="L73" s="17"/>
    </row>
    <row r="74" spans="2:12" s="14" customFormat="1" ht="36.75" customHeight="1">
      <c r="B74" s="23"/>
      <c r="C74" s="11" t="s">
        <v>14</v>
      </c>
      <c r="D74" s="55" t="s">
        <v>23</v>
      </c>
      <c r="E74" s="56"/>
      <c r="G74" s="11" t="s">
        <v>4</v>
      </c>
      <c r="I74" s="11" t="s">
        <v>3</v>
      </c>
      <c r="J74" s="11" t="s">
        <v>2</v>
      </c>
      <c r="K74" s="11" t="s">
        <v>17</v>
      </c>
      <c r="L74" s="17"/>
    </row>
    <row r="75" spans="2:12" s="6" customFormat="1" ht="36.75" customHeight="1">
      <c r="B75" s="18"/>
      <c r="C75" s="8"/>
      <c r="D75" s="40"/>
      <c r="E75" s="41"/>
      <c r="G75" s="28"/>
      <c r="I75" s="24" t="s">
        <v>5</v>
      </c>
      <c r="J75" s="31"/>
      <c r="K75" s="22">
        <f>G75*J75</f>
        <v>0</v>
      </c>
      <c r="L75" s="17"/>
    </row>
    <row r="76" spans="2:12" s="6" customFormat="1" ht="36.75" customHeight="1">
      <c r="B76" s="18"/>
      <c r="C76" s="8"/>
      <c r="D76" s="40"/>
      <c r="E76" s="41"/>
      <c r="G76" s="28"/>
      <c r="I76" s="24" t="s">
        <v>5</v>
      </c>
      <c r="J76" s="31"/>
      <c r="K76" s="22">
        <f>G76*J76</f>
        <v>0</v>
      </c>
      <c r="L76" s="17"/>
    </row>
    <row r="77" spans="2:12" s="6" customFormat="1" ht="36.75" customHeight="1">
      <c r="B77" s="18"/>
      <c r="C77" s="8"/>
      <c r="D77" s="40"/>
      <c r="E77" s="41"/>
      <c r="G77" s="28"/>
      <c r="I77" s="24" t="s">
        <v>5</v>
      </c>
      <c r="J77" s="31"/>
      <c r="K77" s="22">
        <f>G77*J77</f>
        <v>0</v>
      </c>
      <c r="L77" s="17"/>
    </row>
    <row r="78" spans="2:12" s="14" customFormat="1" ht="15" customHeight="1">
      <c r="B78" s="15"/>
      <c r="C78" s="16"/>
      <c r="D78" s="16"/>
      <c r="E78" s="16"/>
      <c r="J78" s="15"/>
      <c r="K78" s="17"/>
      <c r="L78" s="17"/>
    </row>
    <row r="79" spans="2:12" s="14" customFormat="1" ht="36.75" customHeight="1">
      <c r="B79" s="15"/>
      <c r="C79" s="16"/>
      <c r="D79" s="18"/>
      <c r="E79" s="30"/>
      <c r="G79" s="17"/>
      <c r="I79" s="50" t="s">
        <v>27</v>
      </c>
      <c r="J79" s="49"/>
      <c r="K79" s="32">
        <f>SUM(K75:K78)</f>
        <v>0</v>
      </c>
      <c r="L79" s="17"/>
    </row>
    <row r="80" spans="2:12" s="14" customFormat="1" ht="18.75" customHeight="1">
      <c r="B80" s="15"/>
      <c r="C80" s="16"/>
      <c r="D80" s="18"/>
      <c r="E80" s="30"/>
      <c r="G80" s="17"/>
      <c r="I80" s="23"/>
      <c r="J80" s="29"/>
      <c r="K80" s="17"/>
      <c r="L80" s="17"/>
    </row>
    <row r="81" spans="2:12" s="14" customFormat="1" ht="57" customHeight="1">
      <c r="B81" s="15"/>
      <c r="C81" s="16"/>
      <c r="D81" s="18"/>
      <c r="E81" s="30"/>
      <c r="G81" s="11" t="s">
        <v>28</v>
      </c>
      <c r="I81" s="25"/>
      <c r="J81" s="36">
        <v>60</v>
      </c>
      <c r="K81" s="33">
        <f>J81*K79</f>
        <v>0</v>
      </c>
      <c r="L81" s="17"/>
    </row>
    <row r="82" spans="2:12" s="14" customFormat="1" ht="15" customHeight="1">
      <c r="B82" s="15"/>
      <c r="C82" s="16"/>
      <c r="D82" s="16"/>
      <c r="E82" s="16"/>
      <c r="J82" s="15"/>
      <c r="K82" s="17"/>
      <c r="L82" s="17"/>
    </row>
    <row r="83" spans="2:12" s="14" customFormat="1" ht="15" customHeight="1">
      <c r="B83" s="15"/>
      <c r="C83" s="16"/>
      <c r="D83" s="16"/>
      <c r="E83" s="16"/>
      <c r="J83" s="15"/>
      <c r="K83" s="17"/>
      <c r="L83" s="17"/>
    </row>
    <row r="84" spans="7:12" s="6" customFormat="1" ht="40.5" customHeight="1">
      <c r="G84" s="61" t="s">
        <v>20</v>
      </c>
      <c r="H84" s="61"/>
      <c r="I84" s="61"/>
      <c r="J84" s="61"/>
      <c r="K84" s="35">
        <f>SUM(K36,K55,K68,K81)</f>
        <v>0</v>
      </c>
      <c r="L84" s="21"/>
    </row>
    <row r="85" spans="11:12" s="6" customFormat="1" ht="19.5" customHeight="1">
      <c r="K85" s="9"/>
      <c r="L85" s="20"/>
    </row>
  </sheetData>
  <sheetProtection/>
  <protectedRanges>
    <protectedRange sqref="G39:G40 G73 B13 G23:G35 G37 G56:G57 G59:G60 G69:G70 G79:G80 G42:G54 G62:G67 G75:G77" name="Jednotkov? cena"/>
    <protectedRange sqref="B23:D23 B24:C29 B42:D48 D49:D51 B62:D64 B75:D77 D53:D55 D66:D68 D79:D81 D24:D36" name="Nab?zen? produkt"/>
    <protectedRange sqref="E42:E51 E62:E64 E75:E77 E53:E55 E66:E68 E79:E81 E23:E36" name="Pozn?mky"/>
    <protectedRange sqref="K84:L84" name="Nab?dkov? cena"/>
  </protectedRanges>
  <mergeCells count="55">
    <mergeCell ref="G84:J84"/>
    <mergeCell ref="I79:J79"/>
    <mergeCell ref="D75:E75"/>
    <mergeCell ref="D76:E76"/>
    <mergeCell ref="D77:E77"/>
    <mergeCell ref="I34:J34"/>
    <mergeCell ref="I53:J53"/>
    <mergeCell ref="I66:J66"/>
    <mergeCell ref="D51:E51"/>
    <mergeCell ref="D61:E61"/>
    <mergeCell ref="D63:E63"/>
    <mergeCell ref="D64:E64"/>
    <mergeCell ref="D74:E74"/>
    <mergeCell ref="D45:E45"/>
    <mergeCell ref="D46:E46"/>
    <mergeCell ref="D47:E47"/>
    <mergeCell ref="D48:E48"/>
    <mergeCell ref="D49:E49"/>
    <mergeCell ref="D50:E50"/>
    <mergeCell ref="B9:K9"/>
    <mergeCell ref="D22:E22"/>
    <mergeCell ref="D23:E23"/>
    <mergeCell ref="D24:E24"/>
    <mergeCell ref="D25:E25"/>
    <mergeCell ref="B15:K15"/>
    <mergeCell ref="D27:E27"/>
    <mergeCell ref="D28:E28"/>
    <mergeCell ref="C73:E73"/>
    <mergeCell ref="C71:D71"/>
    <mergeCell ref="C12:K12"/>
    <mergeCell ref="C13:K13"/>
    <mergeCell ref="C14:K14"/>
    <mergeCell ref="D29:E29"/>
    <mergeCell ref="D32:E32"/>
    <mergeCell ref="D62:E62"/>
    <mergeCell ref="D31:E31"/>
    <mergeCell ref="C17:D17"/>
    <mergeCell ref="C21:E21"/>
    <mergeCell ref="C40:E40"/>
    <mergeCell ref="C60:E60"/>
    <mergeCell ref="C38:D38"/>
    <mergeCell ref="C58:D58"/>
    <mergeCell ref="D41:E41"/>
    <mergeCell ref="D42:E42"/>
    <mergeCell ref="D26:E26"/>
    <mergeCell ref="B2:E2"/>
    <mergeCell ref="D43:E43"/>
    <mergeCell ref="D44:E44"/>
    <mergeCell ref="B6:C6"/>
    <mergeCell ref="B11:E11"/>
    <mergeCell ref="B4:E4"/>
    <mergeCell ref="C19:D19"/>
    <mergeCell ref="B7:K7"/>
    <mergeCell ref="B8:K8"/>
    <mergeCell ref="D30:E30"/>
  </mergeCells>
  <printOptions/>
  <pageMargins left="0.4724409448818898" right="0.2755905511811024" top="0.984251968503937" bottom="0.984251968503937" header="0.5118110236220472" footer="0.5118110236220472"/>
  <pageSetup fitToHeight="0" fitToWidth="1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2017-12-21T08:28:18Z</cp:lastPrinted>
  <dcterms:created xsi:type="dcterms:W3CDTF">2013-07-26T05:21:15Z</dcterms:created>
  <dcterms:modified xsi:type="dcterms:W3CDTF">2022-09-20T11:29:54Z</dcterms:modified>
  <cp:category/>
  <cp:version/>
  <cp:contentType/>
  <cp:contentStatus/>
</cp:coreProperties>
</file>