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 codeName="ThisWorkbook" defaultThemeVersion="124226"/>
  <bookViews>
    <workbookView xWindow="65416" yWindow="65416" windowWidth="29040" windowHeight="15840" tabRatio="907" activeTab="0"/>
  </bookViews>
  <sheets>
    <sheet name="SIMU marmoleum" sheetId="63" r:id="rId1"/>
  </sheets>
  <definedNames>
    <definedName name="_xlnm.Print_Titles" localSheetId="0">'SIMU marmoleum'!$3:$3</definedName>
  </definedNames>
  <calcPr calcId="191029"/>
  <extLst/>
</workbook>
</file>

<file path=xl/sharedStrings.xml><?xml version="1.0" encoding="utf-8"?>
<sst xmlns="http://schemas.openxmlformats.org/spreadsheetml/2006/main" count="471" uniqueCount="240">
  <si>
    <t>Číslo</t>
  </si>
  <si>
    <t>Polohový kód</t>
  </si>
  <si>
    <t>místnosti</t>
  </si>
  <si>
    <t>Popis</t>
  </si>
  <si>
    <t>Účel</t>
  </si>
  <si>
    <t>Plocha</t>
  </si>
  <si>
    <t>1S01</t>
  </si>
  <si>
    <t>2S01</t>
  </si>
  <si>
    <t>102</t>
  </si>
  <si>
    <t>103</t>
  </si>
  <si>
    <t>101</t>
  </si>
  <si>
    <t>104</t>
  </si>
  <si>
    <t>105</t>
  </si>
  <si>
    <t>106</t>
  </si>
  <si>
    <t>201</t>
  </si>
  <si>
    <t>203</t>
  </si>
  <si>
    <t>204</t>
  </si>
  <si>
    <t>205</t>
  </si>
  <si>
    <t>207</t>
  </si>
  <si>
    <t>171</t>
  </si>
  <si>
    <t>161</t>
  </si>
  <si>
    <t>176</t>
  </si>
  <si>
    <t>legenda ploch místností - pavilon SIMU -  2.P.P.</t>
  </si>
  <si>
    <t>legenda ploch místností - pavilon SIMU -  1.P.P.</t>
  </si>
  <si>
    <t>legenda ploch místností - pavilon SIMU -  1.N.P.</t>
  </si>
  <si>
    <t>legenda ploch místností - pavilon SIMU -  2.N.P.</t>
  </si>
  <si>
    <t>legenda ploch místností - pavilon SIMU -  3.N.P.</t>
  </si>
  <si>
    <t>legenda ploch místností - pavilon SIMU -  4.N.P.</t>
  </si>
  <si>
    <t>BHA38P01001</t>
  </si>
  <si>
    <t>CHODBA</t>
  </si>
  <si>
    <t>SCHODIŠTĚ</t>
  </si>
  <si>
    <t>BHA38P02001</t>
  </si>
  <si>
    <t>BHA38N01002</t>
  </si>
  <si>
    <t>BHA38N01003</t>
  </si>
  <si>
    <t>BHA38N01006</t>
  </si>
  <si>
    <t>BHA38N01007</t>
  </si>
  <si>
    <t>BHA38N01011</t>
  </si>
  <si>
    <t>BHA38N01013</t>
  </si>
  <si>
    <t>BHA38N01014</t>
  </si>
  <si>
    <t>BHA38N01015</t>
  </si>
  <si>
    <t>BHA38N01016</t>
  </si>
  <si>
    <t>BHA38N01017</t>
  </si>
  <si>
    <t>BHA38N01018</t>
  </si>
  <si>
    <t>BHA38N01024</t>
  </si>
  <si>
    <t>BHA38N01053</t>
  </si>
  <si>
    <t>VSTUPNÍ HALA</t>
  </si>
  <si>
    <t>URGENTNÍ PŘÍJEM - LŮŽKA</t>
  </si>
  <si>
    <t>PŘEDSÍŇ</t>
  </si>
  <si>
    <t>ZÁZEMÍ RECEPCE</t>
  </si>
  <si>
    <t>ŠATNA ZAMĚSTNANCI</t>
  </si>
  <si>
    <t>legenda ploch místností - pavilon SIMU -  5.N.P.</t>
  </si>
  <si>
    <t>BHA38N02001</t>
  </si>
  <si>
    <t>BHA38N02002</t>
  </si>
  <si>
    <t>BHA38N02003</t>
  </si>
  <si>
    <t>BHA38N02006</t>
  </si>
  <si>
    <t>BHA38N02007</t>
  </si>
  <si>
    <t>BHA38N02008</t>
  </si>
  <si>
    <t>BHA38N02009</t>
  </si>
  <si>
    <t>BHA38N02011</t>
  </si>
  <si>
    <t>BHA38N02012</t>
  </si>
  <si>
    <t>BHA38N02013</t>
  </si>
  <si>
    <t>BHA38N02014</t>
  </si>
  <si>
    <t>BHA38N02015</t>
  </si>
  <si>
    <t>BHA38N02016</t>
  </si>
  <si>
    <t>BHA38N02017</t>
  </si>
  <si>
    <t>BHA38N02018</t>
  </si>
  <si>
    <t>BHA38N02019</t>
  </si>
  <si>
    <t>BHA38N02021</t>
  </si>
  <si>
    <t>BHA38N02023</t>
  </si>
  <si>
    <t>BHA38N02029</t>
  </si>
  <si>
    <t>PRACOVNA - LABORANTI</t>
  </si>
  <si>
    <t>PRACOVNA - ASISTENTI</t>
  </si>
  <si>
    <t>MÍSTNOST PRO VÝUKOVÉ POMŮCKY A SIMULÁTORY</t>
  </si>
  <si>
    <t>UČEBNA GNATOLOGIE</t>
  </si>
  <si>
    <t>SIMULÁTORY - UČEBNA ZUBNÍHO LÉKAŘSTVÍ</t>
  </si>
  <si>
    <t>ZÁZEMÍ SIMULÁTORŮ - MÍSTNOST PRO VÝUKOVÉ POMŮCKY A SIMULÁTORY</t>
  </si>
  <si>
    <t>OTISKOVACÍ MÍSTNOST - PROTETICKÁ LABORATOŘ</t>
  </si>
  <si>
    <t>UČEBNA - SIMULÁTORY - UČEBNA ZUBNÍHO LÉKAŘSTVÍ</t>
  </si>
  <si>
    <t>VÝUKOVÁ LABORATOŘ - UČEBNA ZUBNÍHO LÉKAŘSTVÍ</t>
  </si>
  <si>
    <t>BHA38N03001</t>
  </si>
  <si>
    <t>BHA38N03002</t>
  </si>
  <si>
    <t>BHA38N03003</t>
  </si>
  <si>
    <t>BHA38N03006</t>
  </si>
  <si>
    <t>BHA38N03007</t>
  </si>
  <si>
    <t>BHA38N03008</t>
  </si>
  <si>
    <t>BHA38N03013</t>
  </si>
  <si>
    <t>BHA38N03014</t>
  </si>
  <si>
    <t>BHA38N03015</t>
  </si>
  <si>
    <t>BHA38N03016</t>
  </si>
  <si>
    <t>BHA38N03019</t>
  </si>
  <si>
    <t>BHA38N03021</t>
  </si>
  <si>
    <t>BHA38N03022</t>
  </si>
  <si>
    <t>BHA38N03023</t>
  </si>
  <si>
    <t>BHA38N03024</t>
  </si>
  <si>
    <t>BHA38N03025</t>
  </si>
  <si>
    <t>BHA38N03026</t>
  </si>
  <si>
    <t>BHA38N03027</t>
  </si>
  <si>
    <t>BHA38N03028</t>
  </si>
  <si>
    <t>BHA38N03029</t>
  </si>
  <si>
    <t>BHA38N03031</t>
  </si>
  <si>
    <t>BHA38N03032</t>
  </si>
  <si>
    <t>BHA38N03037</t>
  </si>
  <si>
    <t>BHA38N03046</t>
  </si>
  <si>
    <t>BHA38N03047</t>
  </si>
  <si>
    <t>BHA38N03048</t>
  </si>
  <si>
    <t>BHA38N03049</t>
  </si>
  <si>
    <t>BHA38N03051</t>
  </si>
  <si>
    <t>BHA38N03053</t>
  </si>
  <si>
    <t>BHA38N03054</t>
  </si>
  <si>
    <t>BHA38N03055</t>
  </si>
  <si>
    <t>BHA38N03057</t>
  </si>
  <si>
    <t>BHA38N03058</t>
  </si>
  <si>
    <t>BHA38N03059</t>
  </si>
  <si>
    <t>BHA38N03061</t>
  </si>
  <si>
    <t>BHA38N03062</t>
  </si>
  <si>
    <t>BHA38N03063</t>
  </si>
  <si>
    <t>BHA38N03064</t>
  </si>
  <si>
    <t>BHA38N03065</t>
  </si>
  <si>
    <t>BHA38N03066</t>
  </si>
  <si>
    <t>SERVER</t>
  </si>
  <si>
    <t>ŠATNA</t>
  </si>
  <si>
    <t>ŠATNA ŽENY</t>
  </si>
  <si>
    <t>PRACOVNA - EXTERNISTÉ</t>
  </si>
  <si>
    <t>ŠATNA EXTERNISTÉ</t>
  </si>
  <si>
    <t>DENNÍ MÍSTNOST</t>
  </si>
  <si>
    <t>ZASEDACÍ MÍSTNOST</t>
  </si>
  <si>
    <t>ŠATNA MUŽI</t>
  </si>
  <si>
    <t>PRACOVNA TECHNIKA INTERAKTIVNÍ VÝUKY</t>
  </si>
  <si>
    <t>SEMINÁRNÍ MÍSTNOST - VÝUKOVÝ PROSTOR PRO PŘEDMĚTY SE SIMULAČNÍ KOMPONENTOU</t>
  </si>
  <si>
    <t>PŘEDNÁŠKOVÁ MÍSTNOST - HNÍZDOVÉ USPOŘÁDÁNÍ - "FLIPPED CLASSROOM"</t>
  </si>
  <si>
    <t>ZÁZEMÍ PŘEDNÁŠKOVÉ MÍSTNOSTI - MÍSTNOST PRO VÝUKOVÉ POMŮCKY A SIMULÁTORY</t>
  </si>
  <si>
    <t>ZÁZEMÍ BASIC SKILLS - MÍSTNOST PRO VÝUKOVÉ POMŮCKY A SIMULÁTORY</t>
  </si>
  <si>
    <t>BASIC SKILLS - UČEBNA - NÁCVIK MEDICÍNSKÝCH PRAKTICKÝCH DOVEDNOSTÍ</t>
  </si>
  <si>
    <t>UČEBNA PRO PROBLÉMOVĚ ORIENTOVANOU VÝUKU (PBL)</t>
  </si>
  <si>
    <t>406a</t>
  </si>
  <si>
    <t>406b</t>
  </si>
  <si>
    <t>443a</t>
  </si>
  <si>
    <t>BHA38N04001</t>
  </si>
  <si>
    <t>BHA38N04002</t>
  </si>
  <si>
    <t>BHA38N04003</t>
  </si>
  <si>
    <t>BHA38N04006a</t>
  </si>
  <si>
    <t>BHA38N04006b</t>
  </si>
  <si>
    <t>BHA38N04007</t>
  </si>
  <si>
    <t>BHA38N04008</t>
  </si>
  <si>
    <t>BHA38N04009</t>
  </si>
  <si>
    <t>BHA38N04011</t>
  </si>
  <si>
    <t>BHA38N04012</t>
  </si>
  <si>
    <t>BHA38N04013</t>
  </si>
  <si>
    <t>BHA38N04014</t>
  </si>
  <si>
    <t>BHA38N04015</t>
  </si>
  <si>
    <t>BHA38N04016</t>
  </si>
  <si>
    <t>BHA38N04017</t>
  </si>
  <si>
    <t>BHA38N04018</t>
  </si>
  <si>
    <t>BHA38N04019</t>
  </si>
  <si>
    <t>BHA38N04021</t>
  </si>
  <si>
    <t>BHA38N04022</t>
  </si>
  <si>
    <t>BHA38N04023</t>
  </si>
  <si>
    <t>BHA38N04024</t>
  </si>
  <si>
    <t>BHA38N04025</t>
  </si>
  <si>
    <t>BHA38N04026</t>
  </si>
  <si>
    <t>BHA38N04027</t>
  </si>
  <si>
    <t>BHA38N04028</t>
  </si>
  <si>
    <t>BHA38N04029</t>
  </si>
  <si>
    <t>BHA38N04031</t>
  </si>
  <si>
    <t>BHA38N04032</t>
  </si>
  <si>
    <t>BHA38N04034</t>
  </si>
  <si>
    <t>BHA38N04042</t>
  </si>
  <si>
    <t>BHA38N04043a</t>
  </si>
  <si>
    <t>BHA38N04044</t>
  </si>
  <si>
    <t>BHA38N04045</t>
  </si>
  <si>
    <t>BHA38N04046</t>
  </si>
  <si>
    <t>BHA38N04047</t>
  </si>
  <si>
    <t>BHA38N04049</t>
  </si>
  <si>
    <t>BHA38N04051</t>
  </si>
  <si>
    <t>BHA38N04052</t>
  </si>
  <si>
    <t>BHA38N04053</t>
  </si>
  <si>
    <t>BHA38N04054</t>
  </si>
  <si>
    <t>BHA38N04055</t>
  </si>
  <si>
    <t>BHA38N04056</t>
  </si>
  <si>
    <t>BHA38N04057</t>
  </si>
  <si>
    <t>BHA38N04058</t>
  </si>
  <si>
    <t>BHA38N04059</t>
  </si>
  <si>
    <t>VÝDEJ PRÁDLA</t>
  </si>
  <si>
    <t>UČEBNA - SIMULACE INTERVENČNÍ ANGIOLOGIE</t>
  </si>
  <si>
    <t>UČEBNA - SIMULACE ULTRAZVUKOVÉHO VYŠETŘENÍ</t>
  </si>
  <si>
    <t>UČEBNA - SIMULACE BRONCHOSKOPIE</t>
  </si>
  <si>
    <t>UČEBNA - SIMULACE ENDOUROLOGIE</t>
  </si>
  <si>
    <t>UČEBNA - SIMULACE ARTROSKOPIE</t>
  </si>
  <si>
    <t>UČEBNA - SIMULACE LAPAROSKOPIE</t>
  </si>
  <si>
    <t>UČEBNA PREKLINICKÉ ANATOMIE</t>
  </si>
  <si>
    <t xml:space="preserve">LŮŽKOVÝ VÝTAH - SIMULACE NEMOCNIČNÍHO PROSTŘEDÍ </t>
  </si>
  <si>
    <t>ZÁZEMÍ OPERAČNÍHO SÁLU - MÍSTNOST PRO VÝUKOVÉ POMŮCKY A SIMULÁTORY</t>
  </si>
  <si>
    <t xml:space="preserve">ŠATNA OPERAČNÍHO SÁLU - SIMULACE NEMOCNIČNÍHO PROSTŘEDÍ </t>
  </si>
  <si>
    <t>FILTR - SIMULACE NEMOCNIČNÍHO PROSTŘEDÍ - OPERAČNÍ SÁL</t>
  </si>
  <si>
    <t>PŘEDSÁLÍ - SIMULACE NEMOCNIČNÍHO PROSTŘEDÍ - OPERAČNÍ SÁL</t>
  </si>
  <si>
    <t>OPERAČNÍ SÁL - SIMULACE NEMOCNIČNÍHO PROSTŘEDÍ</t>
  </si>
  <si>
    <t>ŠATNA OPERAČNÍHO SÁLU - SIMULACE NEMOCNIČNÍHO PROSTŘEDÍ - OPERAČNÍ SÁL</t>
  </si>
  <si>
    <t>VELÍN - ŘÍZENÍ SIMULAČNÍ VÝUKY</t>
  </si>
  <si>
    <t>DEBRIEFING - ROZBOR A VYHODNOCENÍ SIMULACÍ A VÝUKY</t>
  </si>
  <si>
    <t xml:space="preserve">OPERAČNÍ SÁL - SIMULACE NEMOCNIČNÍHO PROSTŘEDÍ </t>
  </si>
  <si>
    <t>ZÁZEMÍ STANDARD - MÍSTNOST PRO VÝUKOVÉ POMŮCKY A SIMULÁTORY</t>
  </si>
  <si>
    <t>STANDARD - SIMULACE NEMOCNIČNÍHO PROSTŘEDÍ - STANDARDNÍ POKOJ</t>
  </si>
  <si>
    <t>ZÁZEMÍ JIP - MÍSTNOST PRO VÝUKOVÉ POMŮCKY A SIMULÁTORY</t>
  </si>
  <si>
    <t xml:space="preserve">JIP - SIMULACE NEMOCNIČNÍHO PROSTŘEDÍ </t>
  </si>
  <si>
    <t>BHA38N05001</t>
  </si>
  <si>
    <t>BHA38N05002</t>
  </si>
  <si>
    <t>BHA38N05003</t>
  </si>
  <si>
    <t>BHA38N05004</t>
  </si>
  <si>
    <t>BHA38N05005</t>
  </si>
  <si>
    <t>BHA38N05006</t>
  </si>
  <si>
    <t>BHA38N05008</t>
  </si>
  <si>
    <t>BHA38N05023</t>
  </si>
  <si>
    <t>BHA38N05028</t>
  </si>
  <si>
    <t>BHA38N05034</t>
  </si>
  <si>
    <t>BHA38N05037</t>
  </si>
  <si>
    <t>BHA38N05043</t>
  </si>
  <si>
    <t>KOPÍROVACÍ MÍSTNOST</t>
  </si>
  <si>
    <t>ČAJOVÁ KUCHYŇ</t>
  </si>
  <si>
    <t>MANIPULACE - SIMULACE PŘÍJMU PACIENTA Z HELIKOPTÉRY</t>
  </si>
  <si>
    <t>OSOBNÍ VÝTAH - PRO OSOBY SE SPECIFICKÝMI POTŘEBAMI</t>
  </si>
  <si>
    <t>SIMULACE URGENTNÍHO PŘÍJMU</t>
  </si>
  <si>
    <t>UČEBNA - NÁCVIK VYŠETŘENÍ CT (POČÍTAČOVÁ TOMOGRAFIE)</t>
  </si>
  <si>
    <t>ZÁZEMÍ URGENTNÍHO PŘÍJMU - MÍSTNOST PRO VÝUKOVÉ POMŮCKY A SIMULÁTORY</t>
  </si>
  <si>
    <t>DISPEČINK ZZS - SIMULACE</t>
  </si>
  <si>
    <t>SPOJOVACÍ LÁVKA - NAPOJENÍ NA STÁVAJÍCÍ UNIVERZITNÍ KAMPUS MU</t>
  </si>
  <si>
    <t>MÍSTNOST PRO PŘÍPRAVU VÝUKY</t>
  </si>
  <si>
    <t>168</t>
  </si>
  <si>
    <t>160</t>
  </si>
  <si>
    <t>164</t>
  </si>
  <si>
    <t>136</t>
  </si>
  <si>
    <t>142</t>
  </si>
  <si>
    <t>179</t>
  </si>
  <si>
    <t>177</t>
  </si>
  <si>
    <t>175</t>
  </si>
  <si>
    <t>Poznámky</t>
  </si>
  <si>
    <t xml:space="preserve">PLOCHA CELKEM  </t>
  </si>
  <si>
    <t xml:space="preserve">PLOCHA CELKEM </t>
  </si>
  <si>
    <t>Příloha č. 2 smlouvy - Přehled chodeb a místností SIMU</t>
  </si>
  <si>
    <r>
      <t>celková plocha chodeb a místností s marmoleem [m</t>
    </r>
    <r>
      <rPr>
        <vertAlign val="superscript"/>
        <sz val="11"/>
        <rFont val="Franklin Gothic Medium"/>
        <family val="2"/>
      </rPr>
      <t>2</t>
    </r>
    <r>
      <rPr>
        <sz val="11"/>
        <rFont val="Franklin Gothic Medium"/>
        <family val="2"/>
      </rPr>
      <t>]</t>
    </r>
    <r>
      <rPr>
        <sz val="11"/>
        <color rgb="FFFF0000"/>
        <rFont val="Franklin Gothic Medium"/>
        <family val="2"/>
      </rPr>
      <t>*</t>
    </r>
  </si>
  <si>
    <r>
      <t>* jedná se o plochu, kde je položeno marmoleum, jde tedy o výměru, která je pro účely veřejné zakázky orientační. Tato plocha zahrnuje i místa, která jsou pokryta nábytkem, přístroji, různými zařízeními a koberci, kde se údržba marmolea provádět nebude. Fakturovat za údržbu marmolea se tak bude dle skutečně provedených prací (m</t>
    </r>
    <r>
      <rPr>
        <sz val="10"/>
        <color rgb="FFFF0000"/>
        <rFont val="Calibri"/>
        <family val="2"/>
      </rPr>
      <t>²)</t>
    </r>
    <r>
      <rPr>
        <sz val="10"/>
        <color rgb="FFFF0000"/>
        <rFont val="Arial"/>
        <family val="2"/>
      </rPr>
      <t xml:space="preserve">.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</si>
</sst>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8"/>
      <name val="Haettenschweiler"/>
      <family val="2"/>
    </font>
    <font>
      <sz val="12"/>
      <name val="Franklin Gothic Medium"/>
      <family val="2"/>
    </font>
    <font>
      <sz val="10"/>
      <name val="Franklin Gothic Medium"/>
      <family val="2"/>
    </font>
    <font>
      <sz val="11"/>
      <name val="Franklin Gothic Medium"/>
      <family val="2"/>
    </font>
    <font>
      <sz val="11"/>
      <name val="Arial"/>
      <family val="2"/>
    </font>
    <font>
      <vertAlign val="superscript"/>
      <sz val="11"/>
      <name val="Franklin Gothic Medium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5"/>
      <name val="Arial"/>
      <family val="2"/>
    </font>
    <font>
      <sz val="11"/>
      <color rgb="FFFF0000"/>
      <name val="Franklin Gothic Medium"/>
      <family val="2"/>
    </font>
    <font>
      <sz val="10"/>
      <color rgb="FFFF0000"/>
      <name val="Calibri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double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/>
    <xf numFmtId="4" fontId="4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7" xfId="25"/>
    <cellStyle name="Normální 3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A171C-5D96-4A4C-BE21-FAD664B93EFE}">
  <dimension ref="A2:F183"/>
  <sheetViews>
    <sheetView tabSelected="1" workbookViewId="0" topLeftCell="A1">
      <selection activeCell="D5" sqref="D5"/>
    </sheetView>
  </sheetViews>
  <sheetFormatPr defaultColWidth="9.140625" defaultRowHeight="12.75"/>
  <cols>
    <col min="1" max="1" width="14.7109375" style="40" customWidth="1"/>
    <col min="2" max="3" width="10.7109375" style="7" customWidth="1"/>
    <col min="4" max="4" width="59.421875" style="8" customWidth="1"/>
    <col min="5" max="5" width="14.7109375" style="9" customWidth="1"/>
    <col min="6" max="6" width="30.8515625" style="33" customWidth="1"/>
    <col min="7" max="7" width="2.57421875" style="8" customWidth="1"/>
    <col min="8" max="16384" width="9.140625" style="8" customWidth="1"/>
  </cols>
  <sheetData>
    <row r="2" ht="51.75" customHeight="1">
      <c r="A2" s="76" t="s">
        <v>237</v>
      </c>
    </row>
    <row r="3" ht="21.75" customHeight="1" thickBot="1">
      <c r="A3" s="46"/>
    </row>
    <row r="4" spans="4:6" ht="18.75" thickBot="1">
      <c r="D4" s="1" t="s">
        <v>238</v>
      </c>
      <c r="E4" s="5">
        <f>SUM(E12+E20+E40+E66+E112+E164+E183)</f>
        <v>6236.840000000001</v>
      </c>
      <c r="F4" s="32"/>
    </row>
    <row r="5" ht="63.75">
      <c r="D5" s="77" t="s">
        <v>239</v>
      </c>
    </row>
    <row r="7" ht="13.5" thickBot="1"/>
    <row r="8" spans="1:6" ht="21.75" thickBot="1">
      <c r="A8" s="64" t="s">
        <v>22</v>
      </c>
      <c r="B8" s="65"/>
      <c r="C8" s="65"/>
      <c r="D8" s="65"/>
      <c r="E8" s="65"/>
      <c r="F8" s="66"/>
    </row>
    <row r="9" spans="1:6" ht="15.75">
      <c r="A9" s="73" t="s">
        <v>1</v>
      </c>
      <c r="B9" s="26" t="s">
        <v>0</v>
      </c>
      <c r="C9" s="30" t="s">
        <v>4</v>
      </c>
      <c r="D9" s="74" t="s">
        <v>3</v>
      </c>
      <c r="E9" s="75" t="s">
        <v>5</v>
      </c>
      <c r="F9" s="50" t="s">
        <v>234</v>
      </c>
    </row>
    <row r="10" spans="1:6" ht="16.5" thickBot="1">
      <c r="A10" s="53"/>
      <c r="B10" s="24" t="s">
        <v>2</v>
      </c>
      <c r="C10" s="24" t="s">
        <v>2</v>
      </c>
      <c r="D10" s="55"/>
      <c r="E10" s="57"/>
      <c r="F10" s="51"/>
    </row>
    <row r="11" spans="1:6" ht="14.25" thickTop="1">
      <c r="A11" s="41" t="s">
        <v>31</v>
      </c>
      <c r="B11" s="42" t="s">
        <v>7</v>
      </c>
      <c r="C11" s="4" t="s">
        <v>15</v>
      </c>
      <c r="D11" s="11" t="s">
        <v>29</v>
      </c>
      <c r="E11" s="11">
        <v>10.88</v>
      </c>
      <c r="F11" s="34"/>
    </row>
    <row r="12" spans="1:6" s="10" customFormat="1" ht="16.5" thickBot="1">
      <c r="A12" s="47" t="s">
        <v>236</v>
      </c>
      <c r="B12" s="48"/>
      <c r="C12" s="48"/>
      <c r="D12" s="49"/>
      <c r="E12" s="15">
        <f>SUM(E11:E11)</f>
        <v>10.88</v>
      </c>
      <c r="F12" s="38"/>
    </row>
    <row r="15" ht="13.5" thickBot="1"/>
    <row r="16" spans="1:6" ht="21.75" thickBot="1">
      <c r="A16" s="58" t="s">
        <v>23</v>
      </c>
      <c r="B16" s="59"/>
      <c r="C16" s="59"/>
      <c r="D16" s="59"/>
      <c r="E16" s="59"/>
      <c r="F16" s="60"/>
    </row>
    <row r="17" spans="1:6" ht="13.5">
      <c r="A17" s="67" t="s">
        <v>1</v>
      </c>
      <c r="B17" s="27" t="s">
        <v>0</v>
      </c>
      <c r="C17" s="31" t="s">
        <v>4</v>
      </c>
      <c r="D17" s="69" t="s">
        <v>3</v>
      </c>
      <c r="E17" s="71" t="s">
        <v>5</v>
      </c>
      <c r="F17" s="50" t="s">
        <v>234</v>
      </c>
    </row>
    <row r="18" spans="1:6" ht="14.25" thickBot="1">
      <c r="A18" s="68"/>
      <c r="B18" s="28" t="s">
        <v>2</v>
      </c>
      <c r="C18" s="28" t="s">
        <v>2</v>
      </c>
      <c r="D18" s="70"/>
      <c r="E18" s="72"/>
      <c r="F18" s="51"/>
    </row>
    <row r="19" spans="1:6" ht="14.25" thickTop="1">
      <c r="A19" s="41" t="s">
        <v>28</v>
      </c>
      <c r="B19" s="42" t="s">
        <v>6</v>
      </c>
      <c r="C19" s="4" t="s">
        <v>15</v>
      </c>
      <c r="D19" s="11" t="s">
        <v>29</v>
      </c>
      <c r="E19" s="12">
        <v>10.88</v>
      </c>
      <c r="F19" s="34"/>
    </row>
    <row r="20" spans="1:6" s="10" customFormat="1" ht="15" thickBot="1">
      <c r="A20" s="61" t="s">
        <v>235</v>
      </c>
      <c r="B20" s="62"/>
      <c r="C20" s="62"/>
      <c r="D20" s="63"/>
      <c r="E20" s="6">
        <f>SUM(E19:E19)</f>
        <v>10.88</v>
      </c>
      <c r="F20" s="39"/>
    </row>
    <row r="23" ht="13.5" thickBot="1"/>
    <row r="24" spans="1:6" ht="21.75" thickBot="1">
      <c r="A24" s="58" t="s">
        <v>24</v>
      </c>
      <c r="B24" s="59"/>
      <c r="C24" s="59"/>
      <c r="D24" s="59"/>
      <c r="E24" s="59"/>
      <c r="F24" s="60"/>
    </row>
    <row r="25" spans="1:6" ht="15.75">
      <c r="A25" s="52" t="s">
        <v>1</v>
      </c>
      <c r="B25" s="23" t="s">
        <v>0</v>
      </c>
      <c r="C25" s="29" t="s">
        <v>4</v>
      </c>
      <c r="D25" s="54" t="s">
        <v>3</v>
      </c>
      <c r="E25" s="56" t="s">
        <v>5</v>
      </c>
      <c r="F25" s="50" t="s">
        <v>234</v>
      </c>
    </row>
    <row r="26" spans="1:6" ht="16.5" thickBot="1">
      <c r="A26" s="53"/>
      <c r="B26" s="24" t="s">
        <v>2</v>
      </c>
      <c r="C26" s="24" t="s">
        <v>2</v>
      </c>
      <c r="D26" s="55"/>
      <c r="E26" s="57"/>
      <c r="F26" s="51"/>
    </row>
    <row r="27" spans="1:6" ht="14.25" thickTop="1">
      <c r="A27" s="43" t="s">
        <v>32</v>
      </c>
      <c r="B27" s="25">
        <v>102</v>
      </c>
      <c r="C27" s="2" t="s">
        <v>18</v>
      </c>
      <c r="D27" s="19" t="s">
        <v>45</v>
      </c>
      <c r="E27" s="13">
        <v>114.87</v>
      </c>
      <c r="F27" s="35"/>
    </row>
    <row r="28" spans="1:6" ht="13.5">
      <c r="A28" s="43" t="s">
        <v>33</v>
      </c>
      <c r="B28" s="25">
        <v>103</v>
      </c>
      <c r="C28" s="2" t="s">
        <v>15</v>
      </c>
      <c r="D28" s="19" t="s">
        <v>29</v>
      </c>
      <c r="E28" s="13">
        <v>83.19</v>
      </c>
      <c r="F28" s="35"/>
    </row>
    <row r="29" spans="1:6" ht="13.5">
      <c r="A29" s="43" t="s">
        <v>34</v>
      </c>
      <c r="B29" s="25">
        <v>106</v>
      </c>
      <c r="C29" s="4" t="s">
        <v>8</v>
      </c>
      <c r="D29" s="19" t="s">
        <v>220</v>
      </c>
      <c r="E29" s="13">
        <v>60.91</v>
      </c>
      <c r="F29" s="35"/>
    </row>
    <row r="30" spans="1:6" ht="27">
      <c r="A30" s="43" t="s">
        <v>35</v>
      </c>
      <c r="B30" s="25">
        <v>107</v>
      </c>
      <c r="C30" s="4" t="s">
        <v>19</v>
      </c>
      <c r="D30" s="19" t="s">
        <v>222</v>
      </c>
      <c r="E30" s="13">
        <v>72.32</v>
      </c>
      <c r="F30" s="35"/>
    </row>
    <row r="31" spans="1:6" ht="13.5">
      <c r="A31" s="43" t="s">
        <v>36</v>
      </c>
      <c r="B31" s="25">
        <v>111</v>
      </c>
      <c r="C31" s="4" t="s">
        <v>8</v>
      </c>
      <c r="D31" s="19" t="s">
        <v>198</v>
      </c>
      <c r="E31" s="13">
        <v>50.84</v>
      </c>
      <c r="F31" s="35"/>
    </row>
    <row r="32" spans="1:6" ht="13.5">
      <c r="A32" s="43" t="s">
        <v>37</v>
      </c>
      <c r="B32" s="25">
        <v>113</v>
      </c>
      <c r="C32" s="4" t="s">
        <v>8</v>
      </c>
      <c r="D32" s="19" t="s">
        <v>223</v>
      </c>
      <c r="E32" s="13">
        <v>46.61</v>
      </c>
      <c r="F32" s="35"/>
    </row>
    <row r="33" spans="1:6" ht="13.5">
      <c r="A33" s="43" t="s">
        <v>38</v>
      </c>
      <c r="B33" s="25">
        <v>114</v>
      </c>
      <c r="C33" s="4" t="s">
        <v>231</v>
      </c>
      <c r="D33" s="19" t="s">
        <v>46</v>
      </c>
      <c r="E33" s="13">
        <v>46.1</v>
      </c>
      <c r="F33" s="35"/>
    </row>
    <row r="34" spans="1:6" ht="13.5">
      <c r="A34" s="43" t="s">
        <v>39</v>
      </c>
      <c r="B34" s="25">
        <v>115</v>
      </c>
      <c r="C34" s="2" t="s">
        <v>8</v>
      </c>
      <c r="D34" s="19" t="s">
        <v>221</v>
      </c>
      <c r="E34" s="13">
        <v>32.99</v>
      </c>
      <c r="F34" s="35"/>
    </row>
    <row r="35" spans="1:6" ht="13.5">
      <c r="A35" s="43" t="s">
        <v>40</v>
      </c>
      <c r="B35" s="25">
        <v>116</v>
      </c>
      <c r="C35" s="4" t="s">
        <v>8</v>
      </c>
      <c r="D35" s="19" t="s">
        <v>197</v>
      </c>
      <c r="E35" s="13">
        <v>33.71</v>
      </c>
      <c r="F35" s="35"/>
    </row>
    <row r="36" spans="1:6" ht="13.5">
      <c r="A36" s="43" t="s">
        <v>41</v>
      </c>
      <c r="B36" s="25">
        <v>117</v>
      </c>
      <c r="C36" s="2" t="s">
        <v>15</v>
      </c>
      <c r="D36" s="19" t="s">
        <v>29</v>
      </c>
      <c r="E36" s="13">
        <v>36.21</v>
      </c>
      <c r="F36" s="35"/>
    </row>
    <row r="37" spans="1:6" ht="13.5">
      <c r="A37" s="43" t="s">
        <v>42</v>
      </c>
      <c r="B37" s="25">
        <v>118</v>
      </c>
      <c r="C37" s="4" t="s">
        <v>15</v>
      </c>
      <c r="D37" s="19" t="s">
        <v>224</v>
      </c>
      <c r="E37" s="13">
        <v>48.11</v>
      </c>
      <c r="F37" s="35"/>
    </row>
    <row r="38" spans="1:6" ht="13.5">
      <c r="A38" s="43" t="s">
        <v>43</v>
      </c>
      <c r="B38" s="25">
        <v>124</v>
      </c>
      <c r="C38" s="2" t="s">
        <v>17</v>
      </c>
      <c r="D38" s="19" t="s">
        <v>48</v>
      </c>
      <c r="E38" s="13">
        <v>14.46</v>
      </c>
      <c r="F38" s="35"/>
    </row>
    <row r="39" spans="1:6" ht="13.5">
      <c r="A39" s="43" t="s">
        <v>44</v>
      </c>
      <c r="B39" s="25">
        <v>153</v>
      </c>
      <c r="C39" s="2" t="s">
        <v>227</v>
      </c>
      <c r="D39" s="19" t="s">
        <v>49</v>
      </c>
      <c r="E39" s="13">
        <v>12.79</v>
      </c>
      <c r="F39" s="35"/>
    </row>
    <row r="40" spans="1:6" s="17" customFormat="1" ht="16.5" thickBot="1">
      <c r="A40" s="47" t="s">
        <v>235</v>
      </c>
      <c r="B40" s="48"/>
      <c r="C40" s="48"/>
      <c r="D40" s="49"/>
      <c r="E40" s="16">
        <f>SUM(E27:E39)</f>
        <v>653.1100000000001</v>
      </c>
      <c r="F40" s="38"/>
    </row>
    <row r="43" ht="13.5" thickBot="1"/>
    <row r="44" spans="1:6" ht="21.75" thickBot="1">
      <c r="A44" s="58" t="s">
        <v>25</v>
      </c>
      <c r="B44" s="59"/>
      <c r="C44" s="59"/>
      <c r="D44" s="59"/>
      <c r="E44" s="59"/>
      <c r="F44" s="60"/>
    </row>
    <row r="45" spans="1:6" ht="15.75">
      <c r="A45" s="52" t="s">
        <v>1</v>
      </c>
      <c r="B45" s="23" t="s">
        <v>0</v>
      </c>
      <c r="C45" s="29" t="s">
        <v>4</v>
      </c>
      <c r="D45" s="54" t="s">
        <v>3</v>
      </c>
      <c r="E45" s="56" t="s">
        <v>5</v>
      </c>
      <c r="F45" s="50" t="s">
        <v>234</v>
      </c>
    </row>
    <row r="46" spans="1:6" ht="16.5" thickBot="1">
      <c r="A46" s="53"/>
      <c r="B46" s="24" t="s">
        <v>2</v>
      </c>
      <c r="C46" s="24" t="s">
        <v>2</v>
      </c>
      <c r="D46" s="55"/>
      <c r="E46" s="57"/>
      <c r="F46" s="51"/>
    </row>
    <row r="47" spans="1:6" ht="14.25" thickTop="1">
      <c r="A47" s="41" t="s">
        <v>51</v>
      </c>
      <c r="B47" s="42">
        <v>201</v>
      </c>
      <c r="C47" s="4" t="s">
        <v>15</v>
      </c>
      <c r="D47" s="18" t="s">
        <v>29</v>
      </c>
      <c r="E47" s="11">
        <v>150.77</v>
      </c>
      <c r="F47" s="34"/>
    </row>
    <row r="48" spans="1:6" ht="13.5">
      <c r="A48" s="43" t="s">
        <v>52</v>
      </c>
      <c r="B48" s="25">
        <v>202</v>
      </c>
      <c r="C48" s="2" t="s">
        <v>15</v>
      </c>
      <c r="D48" s="19" t="s">
        <v>29</v>
      </c>
      <c r="E48" s="13">
        <v>79.82</v>
      </c>
      <c r="F48" s="35"/>
    </row>
    <row r="49" spans="1:6" ht="13.5">
      <c r="A49" s="43" t="s">
        <v>53</v>
      </c>
      <c r="B49" s="25">
        <v>203</v>
      </c>
      <c r="C49" s="2" t="s">
        <v>15</v>
      </c>
      <c r="D49" s="19" t="s">
        <v>29</v>
      </c>
      <c r="E49" s="13">
        <v>20</v>
      </c>
      <c r="F49" s="35"/>
    </row>
    <row r="50" spans="1:6" ht="13.5">
      <c r="A50" s="43" t="s">
        <v>54</v>
      </c>
      <c r="B50" s="25">
        <v>206</v>
      </c>
      <c r="C50" s="2" t="s">
        <v>9</v>
      </c>
      <c r="D50" s="19" t="s">
        <v>76</v>
      </c>
      <c r="E50" s="13">
        <v>55.74</v>
      </c>
      <c r="F50" s="35"/>
    </row>
    <row r="51" spans="1:6" ht="13.5">
      <c r="A51" s="43" t="s">
        <v>55</v>
      </c>
      <c r="B51" s="25">
        <v>207</v>
      </c>
      <c r="C51" s="4" t="s">
        <v>8</v>
      </c>
      <c r="D51" s="19" t="s">
        <v>74</v>
      </c>
      <c r="E51" s="13">
        <v>56.71</v>
      </c>
      <c r="F51" s="35"/>
    </row>
    <row r="52" spans="1:6" ht="27">
      <c r="A52" s="43" t="s">
        <v>56</v>
      </c>
      <c r="B52" s="25">
        <v>208</v>
      </c>
      <c r="C52" s="4" t="s">
        <v>19</v>
      </c>
      <c r="D52" s="19" t="s">
        <v>75</v>
      </c>
      <c r="E52" s="13">
        <v>9.27</v>
      </c>
      <c r="F52" s="35"/>
    </row>
    <row r="53" spans="1:6" ht="13.5">
      <c r="A53" s="43" t="s">
        <v>57</v>
      </c>
      <c r="B53" s="25">
        <v>209</v>
      </c>
      <c r="C53" s="4" t="s">
        <v>12</v>
      </c>
      <c r="D53" s="19" t="s">
        <v>70</v>
      </c>
      <c r="E53" s="13">
        <v>24.2</v>
      </c>
      <c r="F53" s="35"/>
    </row>
    <row r="54" spans="1:6" ht="13.5">
      <c r="A54" s="43" t="s">
        <v>58</v>
      </c>
      <c r="B54" s="25">
        <v>211</v>
      </c>
      <c r="C54" s="4" t="s">
        <v>8</v>
      </c>
      <c r="D54" s="19" t="s">
        <v>77</v>
      </c>
      <c r="E54" s="13">
        <v>50.3</v>
      </c>
      <c r="F54" s="35"/>
    </row>
    <row r="55" spans="1:6" ht="13.5">
      <c r="A55" s="43" t="s">
        <v>59</v>
      </c>
      <c r="B55" s="25">
        <v>212</v>
      </c>
      <c r="C55" s="4" t="s">
        <v>8</v>
      </c>
      <c r="D55" s="19" t="s">
        <v>73</v>
      </c>
      <c r="E55" s="13">
        <v>85.43</v>
      </c>
      <c r="F55" s="35"/>
    </row>
    <row r="56" spans="1:6" ht="13.5">
      <c r="A56" s="43" t="s">
        <v>60</v>
      </c>
      <c r="B56" s="25">
        <v>213</v>
      </c>
      <c r="C56" s="4" t="s">
        <v>9</v>
      </c>
      <c r="D56" s="19" t="s">
        <v>78</v>
      </c>
      <c r="E56" s="13">
        <v>56.66</v>
      </c>
      <c r="F56" s="35"/>
    </row>
    <row r="57" spans="1:6" ht="13.5">
      <c r="A57" s="43" t="s">
        <v>61</v>
      </c>
      <c r="B57" s="25">
        <v>214</v>
      </c>
      <c r="C57" s="4" t="s">
        <v>8</v>
      </c>
      <c r="D57" s="19" t="s">
        <v>74</v>
      </c>
      <c r="E57" s="13">
        <v>64.94</v>
      </c>
      <c r="F57" s="35"/>
    </row>
    <row r="58" spans="1:6" ht="13.5">
      <c r="A58" s="43" t="s">
        <v>62</v>
      </c>
      <c r="B58" s="25">
        <v>215</v>
      </c>
      <c r="C58" s="4" t="s">
        <v>8</v>
      </c>
      <c r="D58" s="19" t="s">
        <v>74</v>
      </c>
      <c r="E58" s="13">
        <v>74.5</v>
      </c>
      <c r="F58" s="35"/>
    </row>
    <row r="59" spans="1:6" ht="13.5">
      <c r="A59" s="43" t="s">
        <v>63</v>
      </c>
      <c r="B59" s="25">
        <v>216</v>
      </c>
      <c r="C59" s="4" t="s">
        <v>8</v>
      </c>
      <c r="D59" s="19" t="s">
        <v>74</v>
      </c>
      <c r="E59" s="13">
        <v>58</v>
      </c>
      <c r="F59" s="35"/>
    </row>
    <row r="60" spans="1:6" ht="13.5">
      <c r="A60" s="43" t="s">
        <v>64</v>
      </c>
      <c r="B60" s="25">
        <v>217</v>
      </c>
      <c r="C60" s="4" t="s">
        <v>8</v>
      </c>
      <c r="D60" s="19" t="s">
        <v>74</v>
      </c>
      <c r="E60" s="13">
        <v>52.69</v>
      </c>
      <c r="F60" s="35"/>
    </row>
    <row r="61" spans="1:6" ht="13.5">
      <c r="A61" s="43" t="s">
        <v>65</v>
      </c>
      <c r="B61" s="25">
        <v>218</v>
      </c>
      <c r="C61" s="4" t="s">
        <v>8</v>
      </c>
      <c r="D61" s="19" t="s">
        <v>74</v>
      </c>
      <c r="E61" s="13">
        <v>52.85</v>
      </c>
      <c r="F61" s="35"/>
    </row>
    <row r="62" spans="1:6" ht="13.5">
      <c r="A62" s="43" t="s">
        <v>66</v>
      </c>
      <c r="B62" s="25">
        <v>219</v>
      </c>
      <c r="C62" s="4" t="s">
        <v>8</v>
      </c>
      <c r="D62" s="19" t="s">
        <v>74</v>
      </c>
      <c r="E62" s="13">
        <v>53.74</v>
      </c>
      <c r="F62" s="35"/>
    </row>
    <row r="63" spans="1:6" ht="13.5">
      <c r="A63" s="43" t="s">
        <v>67</v>
      </c>
      <c r="B63" s="25">
        <v>221</v>
      </c>
      <c r="C63" s="4" t="s">
        <v>12</v>
      </c>
      <c r="D63" s="19" t="s">
        <v>71</v>
      </c>
      <c r="E63" s="13">
        <v>22.08</v>
      </c>
      <c r="F63" s="35"/>
    </row>
    <row r="64" spans="1:6" ht="13.5">
      <c r="A64" s="43" t="s">
        <v>68</v>
      </c>
      <c r="B64" s="25">
        <v>223</v>
      </c>
      <c r="C64" s="2" t="s">
        <v>20</v>
      </c>
      <c r="D64" s="19" t="s">
        <v>47</v>
      </c>
      <c r="E64" s="13">
        <v>4.95</v>
      </c>
      <c r="F64" s="35"/>
    </row>
    <row r="65" spans="1:6" ht="13.5">
      <c r="A65" s="43" t="s">
        <v>69</v>
      </c>
      <c r="B65" s="25">
        <v>229</v>
      </c>
      <c r="C65" s="4" t="s">
        <v>12</v>
      </c>
      <c r="D65" s="19" t="s">
        <v>71</v>
      </c>
      <c r="E65" s="13">
        <v>23.77</v>
      </c>
      <c r="F65" s="35"/>
    </row>
    <row r="66" spans="1:6" s="17" customFormat="1" ht="16.5" thickBot="1">
      <c r="A66" s="47" t="s">
        <v>235</v>
      </c>
      <c r="B66" s="48"/>
      <c r="C66" s="48"/>
      <c r="D66" s="49"/>
      <c r="E66" s="16">
        <f>SUM(E47:E65)</f>
        <v>996.4200000000001</v>
      </c>
      <c r="F66" s="38"/>
    </row>
    <row r="67" spans="5:6" s="7" customFormat="1" ht="12.75">
      <c r="E67" s="21"/>
      <c r="F67" s="33"/>
    </row>
    <row r="68" ht="13.5" thickBot="1"/>
    <row r="69" spans="1:6" ht="21.75" thickBot="1">
      <c r="A69" s="58" t="s">
        <v>26</v>
      </c>
      <c r="B69" s="59"/>
      <c r="C69" s="59"/>
      <c r="D69" s="59"/>
      <c r="E69" s="59"/>
      <c r="F69" s="60"/>
    </row>
    <row r="70" spans="1:6" ht="15.75">
      <c r="A70" s="52" t="s">
        <v>1</v>
      </c>
      <c r="B70" s="23" t="s">
        <v>0</v>
      </c>
      <c r="C70" s="29" t="s">
        <v>4</v>
      </c>
      <c r="D70" s="54" t="s">
        <v>3</v>
      </c>
      <c r="E70" s="56" t="s">
        <v>5</v>
      </c>
      <c r="F70" s="50" t="s">
        <v>234</v>
      </c>
    </row>
    <row r="71" spans="1:6" ht="16.5" thickBot="1">
      <c r="A71" s="53"/>
      <c r="B71" s="24" t="s">
        <v>2</v>
      </c>
      <c r="C71" s="24" t="s">
        <v>2</v>
      </c>
      <c r="D71" s="55"/>
      <c r="E71" s="57"/>
      <c r="F71" s="51"/>
    </row>
    <row r="72" spans="1:6" ht="14.25" thickTop="1">
      <c r="A72" s="43" t="s">
        <v>79</v>
      </c>
      <c r="B72" s="25">
        <v>301</v>
      </c>
      <c r="C72" s="2" t="s">
        <v>15</v>
      </c>
      <c r="D72" s="19" t="s">
        <v>29</v>
      </c>
      <c r="E72" s="13">
        <v>529.01</v>
      </c>
      <c r="F72" s="35"/>
    </row>
    <row r="73" spans="1:6" ht="13.5">
      <c r="A73" s="43" t="s">
        <v>80</v>
      </c>
      <c r="B73" s="25">
        <v>302</v>
      </c>
      <c r="C73" s="2" t="s">
        <v>15</v>
      </c>
      <c r="D73" s="19" t="s">
        <v>29</v>
      </c>
      <c r="E73" s="13">
        <v>52.26</v>
      </c>
      <c r="F73" s="35"/>
    </row>
    <row r="74" spans="1:6" ht="13.5">
      <c r="A74" s="43" t="s">
        <v>81</v>
      </c>
      <c r="B74" s="25">
        <v>303</v>
      </c>
      <c r="C74" s="2" t="s">
        <v>15</v>
      </c>
      <c r="D74" s="19" t="s">
        <v>29</v>
      </c>
      <c r="E74" s="13">
        <v>20</v>
      </c>
      <c r="F74" s="35"/>
    </row>
    <row r="75" spans="1:6" ht="13.5">
      <c r="A75" s="43" t="s">
        <v>82</v>
      </c>
      <c r="B75" s="25">
        <v>306</v>
      </c>
      <c r="C75" s="4" t="s">
        <v>232</v>
      </c>
      <c r="D75" s="19" t="s">
        <v>119</v>
      </c>
      <c r="E75" s="13">
        <v>27.63</v>
      </c>
      <c r="F75" s="35"/>
    </row>
    <row r="76" spans="1:6" ht="13.5">
      <c r="A76" s="43" t="s">
        <v>83</v>
      </c>
      <c r="B76" s="25">
        <v>307</v>
      </c>
      <c r="C76" s="2" t="s">
        <v>227</v>
      </c>
      <c r="D76" s="19" t="s">
        <v>120</v>
      </c>
      <c r="E76" s="13">
        <v>63.27</v>
      </c>
      <c r="F76" s="35"/>
    </row>
    <row r="77" spans="1:6" ht="13.5">
      <c r="A77" s="43" t="s">
        <v>84</v>
      </c>
      <c r="B77" s="25">
        <v>308</v>
      </c>
      <c r="C77" s="2" t="s">
        <v>227</v>
      </c>
      <c r="D77" s="19" t="s">
        <v>121</v>
      </c>
      <c r="E77" s="13">
        <v>53.82</v>
      </c>
      <c r="F77" s="35"/>
    </row>
    <row r="78" spans="1:6" ht="13.5">
      <c r="A78" s="43" t="s">
        <v>85</v>
      </c>
      <c r="B78" s="25">
        <v>313</v>
      </c>
      <c r="C78" s="4" t="s">
        <v>13</v>
      </c>
      <c r="D78" s="19" t="s">
        <v>127</v>
      </c>
      <c r="E78" s="13">
        <v>17.19</v>
      </c>
      <c r="F78" s="35"/>
    </row>
    <row r="79" spans="1:6" ht="13.5">
      <c r="A79" s="43" t="s">
        <v>86</v>
      </c>
      <c r="B79" s="25">
        <v>314</v>
      </c>
      <c r="C79" s="4" t="s">
        <v>13</v>
      </c>
      <c r="D79" s="19" t="s">
        <v>127</v>
      </c>
      <c r="E79" s="13">
        <v>17.13</v>
      </c>
      <c r="F79" s="35"/>
    </row>
    <row r="80" spans="1:6" ht="13.5">
      <c r="A80" s="43" t="s">
        <v>87</v>
      </c>
      <c r="B80" s="25">
        <v>315</v>
      </c>
      <c r="C80" s="4" t="s">
        <v>12</v>
      </c>
      <c r="D80" s="19" t="s">
        <v>122</v>
      </c>
      <c r="E80" s="13">
        <v>17.13</v>
      </c>
      <c r="F80" s="35"/>
    </row>
    <row r="81" spans="1:6" ht="13.5">
      <c r="A81" s="43" t="s">
        <v>88</v>
      </c>
      <c r="B81" s="25">
        <v>316</v>
      </c>
      <c r="C81" s="2" t="s">
        <v>227</v>
      </c>
      <c r="D81" s="19" t="s">
        <v>123</v>
      </c>
      <c r="E81" s="13">
        <v>14.31</v>
      </c>
      <c r="F81" s="35"/>
    </row>
    <row r="82" spans="1:6" ht="13.5">
      <c r="A82" s="43" t="s">
        <v>89</v>
      </c>
      <c r="B82" s="25">
        <v>319</v>
      </c>
      <c r="C82" s="2" t="s">
        <v>228</v>
      </c>
      <c r="D82" s="19" t="s">
        <v>124</v>
      </c>
      <c r="E82" s="13">
        <v>20.98</v>
      </c>
      <c r="F82" s="35"/>
    </row>
    <row r="83" spans="1:6" ht="13.5">
      <c r="A83" s="43" t="s">
        <v>90</v>
      </c>
      <c r="B83" s="25">
        <v>321</v>
      </c>
      <c r="C83" s="4" t="s">
        <v>12</v>
      </c>
      <c r="D83" s="19" t="s">
        <v>122</v>
      </c>
      <c r="E83" s="13">
        <v>17.13</v>
      </c>
      <c r="F83" s="35"/>
    </row>
    <row r="84" spans="1:6" ht="13.5">
      <c r="A84" s="43" t="s">
        <v>91</v>
      </c>
      <c r="B84" s="25">
        <v>322</v>
      </c>
      <c r="C84" s="4" t="s">
        <v>12</v>
      </c>
      <c r="D84" s="19" t="s">
        <v>122</v>
      </c>
      <c r="E84" s="13">
        <v>17.13</v>
      </c>
      <c r="F84" s="35"/>
    </row>
    <row r="85" spans="1:6" ht="13.5">
      <c r="A85" s="43" t="s">
        <v>92</v>
      </c>
      <c r="B85" s="25">
        <v>323</v>
      </c>
      <c r="C85" s="2" t="s">
        <v>229</v>
      </c>
      <c r="D85" s="19" t="s">
        <v>125</v>
      </c>
      <c r="E85" s="13">
        <v>43.75</v>
      </c>
      <c r="F85" s="35"/>
    </row>
    <row r="86" spans="1:6" ht="13.5">
      <c r="A86" s="43" t="s">
        <v>93</v>
      </c>
      <c r="B86" s="25">
        <v>324</v>
      </c>
      <c r="C86" s="4" t="s">
        <v>11</v>
      </c>
      <c r="D86" s="19" t="s">
        <v>225</v>
      </c>
      <c r="E86" s="13">
        <v>28.37</v>
      </c>
      <c r="F86" s="35"/>
    </row>
    <row r="87" spans="1:6" ht="13.5">
      <c r="A87" s="43" t="s">
        <v>94</v>
      </c>
      <c r="B87" s="25">
        <v>325</v>
      </c>
      <c r="C87" s="4" t="s">
        <v>11</v>
      </c>
      <c r="D87" s="19" t="s">
        <v>225</v>
      </c>
      <c r="E87" s="13">
        <v>33.82</v>
      </c>
      <c r="F87" s="35"/>
    </row>
    <row r="88" spans="1:6" ht="13.5">
      <c r="A88" s="43" t="s">
        <v>95</v>
      </c>
      <c r="B88" s="25">
        <v>326</v>
      </c>
      <c r="C88" s="4" t="s">
        <v>11</v>
      </c>
      <c r="D88" s="19" t="s">
        <v>225</v>
      </c>
      <c r="E88" s="13">
        <v>31.13</v>
      </c>
      <c r="F88" s="35"/>
    </row>
    <row r="89" spans="1:6" ht="27">
      <c r="A89" s="43" t="s">
        <v>96</v>
      </c>
      <c r="B89" s="25">
        <v>327</v>
      </c>
      <c r="C89" s="2" t="s">
        <v>8</v>
      </c>
      <c r="D89" s="19" t="s">
        <v>128</v>
      </c>
      <c r="E89" s="13">
        <v>63.76</v>
      </c>
      <c r="F89" s="35"/>
    </row>
    <row r="90" spans="1:6" ht="27">
      <c r="A90" s="43" t="s">
        <v>97</v>
      </c>
      <c r="B90" s="25">
        <v>328</v>
      </c>
      <c r="C90" s="2" t="s">
        <v>8</v>
      </c>
      <c r="D90" s="19" t="s">
        <v>128</v>
      </c>
      <c r="E90" s="13">
        <v>50.17</v>
      </c>
      <c r="F90" s="35"/>
    </row>
    <row r="91" spans="1:6" ht="27">
      <c r="A91" s="43" t="s">
        <v>98</v>
      </c>
      <c r="B91" s="25">
        <v>329</v>
      </c>
      <c r="C91" s="2" t="s">
        <v>8</v>
      </c>
      <c r="D91" s="19" t="s">
        <v>128</v>
      </c>
      <c r="E91" s="13">
        <v>45.8</v>
      </c>
      <c r="F91" s="35"/>
    </row>
    <row r="92" spans="1:6" ht="27">
      <c r="A92" s="43" t="s">
        <v>99</v>
      </c>
      <c r="B92" s="25">
        <v>331</v>
      </c>
      <c r="C92" s="2" t="s">
        <v>8</v>
      </c>
      <c r="D92" s="19" t="s">
        <v>128</v>
      </c>
      <c r="E92" s="13">
        <v>45.8</v>
      </c>
      <c r="F92" s="35"/>
    </row>
    <row r="93" spans="1:6" ht="13.5">
      <c r="A93" s="43" t="s">
        <v>100</v>
      </c>
      <c r="B93" s="25">
        <v>332</v>
      </c>
      <c r="C93" s="2" t="s">
        <v>227</v>
      </c>
      <c r="D93" s="19" t="s">
        <v>126</v>
      </c>
      <c r="E93" s="13">
        <v>57.83</v>
      </c>
      <c r="F93" s="35"/>
    </row>
    <row r="94" spans="1:6" ht="13.5">
      <c r="A94" s="43" t="s">
        <v>101</v>
      </c>
      <c r="B94" s="25">
        <v>337</v>
      </c>
      <c r="C94" s="2" t="s">
        <v>20</v>
      </c>
      <c r="D94" s="19" t="s">
        <v>47</v>
      </c>
      <c r="E94" s="13">
        <v>4.9</v>
      </c>
      <c r="F94" s="35"/>
    </row>
    <row r="95" spans="1:6" ht="27">
      <c r="A95" s="43" t="s">
        <v>102</v>
      </c>
      <c r="B95" s="25">
        <v>346</v>
      </c>
      <c r="C95" s="4" t="s">
        <v>10</v>
      </c>
      <c r="D95" s="19" t="s">
        <v>129</v>
      </c>
      <c r="E95" s="13">
        <v>93.94</v>
      </c>
      <c r="F95" s="35"/>
    </row>
    <row r="96" spans="1:6" ht="27">
      <c r="A96" s="43" t="s">
        <v>103</v>
      </c>
      <c r="B96" s="25">
        <v>347</v>
      </c>
      <c r="C96" s="4" t="s">
        <v>12</v>
      </c>
      <c r="D96" s="19" t="s">
        <v>130</v>
      </c>
      <c r="E96" s="13">
        <v>20.36</v>
      </c>
      <c r="F96" s="35"/>
    </row>
    <row r="97" spans="1:6" ht="27">
      <c r="A97" s="43" t="s">
        <v>104</v>
      </c>
      <c r="B97" s="25">
        <v>348</v>
      </c>
      <c r="C97" s="4" t="s">
        <v>12</v>
      </c>
      <c r="D97" s="19" t="s">
        <v>131</v>
      </c>
      <c r="E97" s="13">
        <v>27.45</v>
      </c>
      <c r="F97" s="35"/>
    </row>
    <row r="98" spans="1:6" ht="27">
      <c r="A98" s="43" t="s">
        <v>105</v>
      </c>
      <c r="B98" s="25">
        <v>349</v>
      </c>
      <c r="C98" s="4" t="s">
        <v>8</v>
      </c>
      <c r="D98" s="19" t="s">
        <v>132</v>
      </c>
      <c r="E98" s="13">
        <v>48.7</v>
      </c>
      <c r="F98" s="35"/>
    </row>
    <row r="99" spans="1:6" ht="13.5">
      <c r="A99" s="43" t="s">
        <v>106</v>
      </c>
      <c r="B99" s="25">
        <v>351</v>
      </c>
      <c r="C99" s="2" t="s">
        <v>14</v>
      </c>
      <c r="D99" s="19" t="s">
        <v>30</v>
      </c>
      <c r="E99" s="13">
        <v>35.14</v>
      </c>
      <c r="F99" s="35"/>
    </row>
    <row r="100" spans="1:6" ht="27">
      <c r="A100" s="43" t="s">
        <v>107</v>
      </c>
      <c r="B100" s="25">
        <v>353</v>
      </c>
      <c r="C100" s="4" t="s">
        <v>8</v>
      </c>
      <c r="D100" s="19" t="s">
        <v>132</v>
      </c>
      <c r="E100" s="13">
        <v>55.78</v>
      </c>
      <c r="F100" s="35"/>
    </row>
    <row r="101" spans="1:6" ht="27">
      <c r="A101" s="43" t="s">
        <v>108</v>
      </c>
      <c r="B101" s="25">
        <v>354</v>
      </c>
      <c r="C101" s="4" t="s">
        <v>12</v>
      </c>
      <c r="D101" s="19" t="s">
        <v>131</v>
      </c>
      <c r="E101" s="13">
        <v>20.9</v>
      </c>
      <c r="F101" s="35"/>
    </row>
    <row r="102" spans="1:6" ht="27">
      <c r="A102" s="43" t="s">
        <v>109</v>
      </c>
      <c r="B102" s="25">
        <v>355</v>
      </c>
      <c r="C102" s="4" t="s">
        <v>8</v>
      </c>
      <c r="D102" s="19" t="s">
        <v>132</v>
      </c>
      <c r="E102" s="13">
        <v>67.7</v>
      </c>
      <c r="F102" s="35"/>
    </row>
    <row r="103" spans="1:6" ht="27">
      <c r="A103" s="43" t="s">
        <v>110</v>
      </c>
      <c r="B103" s="25">
        <v>357</v>
      </c>
      <c r="C103" s="4" t="s">
        <v>8</v>
      </c>
      <c r="D103" s="19" t="s">
        <v>132</v>
      </c>
      <c r="E103" s="13">
        <v>62.66</v>
      </c>
      <c r="F103" s="35"/>
    </row>
    <row r="104" spans="1:6" ht="27">
      <c r="A104" s="43" t="s">
        <v>111</v>
      </c>
      <c r="B104" s="25">
        <v>358</v>
      </c>
      <c r="C104" s="4" t="s">
        <v>8</v>
      </c>
      <c r="D104" s="19" t="s">
        <v>132</v>
      </c>
      <c r="E104" s="13">
        <v>40.76</v>
      </c>
      <c r="F104" s="35"/>
    </row>
    <row r="105" spans="1:6" ht="13.5">
      <c r="A105" s="43" t="s">
        <v>112</v>
      </c>
      <c r="B105" s="25">
        <v>359</v>
      </c>
      <c r="C105" s="4" t="s">
        <v>8</v>
      </c>
      <c r="D105" s="19" t="s">
        <v>133</v>
      </c>
      <c r="E105" s="13">
        <v>31.71</v>
      </c>
      <c r="F105" s="35"/>
    </row>
    <row r="106" spans="1:6" ht="13.5">
      <c r="A106" s="43" t="s">
        <v>113</v>
      </c>
      <c r="B106" s="25">
        <v>361</v>
      </c>
      <c r="C106" s="4" t="s">
        <v>8</v>
      </c>
      <c r="D106" s="19" t="s">
        <v>133</v>
      </c>
      <c r="E106" s="13">
        <v>27.59</v>
      </c>
      <c r="F106" s="35"/>
    </row>
    <row r="107" spans="1:6" ht="13.5">
      <c r="A107" s="43" t="s">
        <v>114</v>
      </c>
      <c r="B107" s="25">
        <v>362</v>
      </c>
      <c r="C107" s="4" t="s">
        <v>8</v>
      </c>
      <c r="D107" s="19" t="s">
        <v>133</v>
      </c>
      <c r="E107" s="13">
        <v>29.02</v>
      </c>
      <c r="F107" s="35"/>
    </row>
    <row r="108" spans="1:6" ht="13.5">
      <c r="A108" s="43" t="s">
        <v>115</v>
      </c>
      <c r="B108" s="25">
        <v>363</v>
      </c>
      <c r="C108" s="4" t="s">
        <v>8</v>
      </c>
      <c r="D108" s="19" t="s">
        <v>133</v>
      </c>
      <c r="E108" s="13">
        <v>30.43</v>
      </c>
      <c r="F108" s="35"/>
    </row>
    <row r="109" spans="1:6" ht="13.5">
      <c r="A109" s="43" t="s">
        <v>116</v>
      </c>
      <c r="B109" s="25">
        <v>364</v>
      </c>
      <c r="C109" s="4" t="s">
        <v>8</v>
      </c>
      <c r="D109" s="19" t="s">
        <v>133</v>
      </c>
      <c r="E109" s="13">
        <v>31.85</v>
      </c>
      <c r="F109" s="35"/>
    </row>
    <row r="110" spans="1:6" ht="13.5">
      <c r="A110" s="43" t="s">
        <v>117</v>
      </c>
      <c r="B110" s="25">
        <v>365</v>
      </c>
      <c r="C110" s="4" t="s">
        <v>8</v>
      </c>
      <c r="D110" s="19" t="s">
        <v>133</v>
      </c>
      <c r="E110" s="13">
        <v>33.26</v>
      </c>
      <c r="F110" s="35"/>
    </row>
    <row r="111" spans="1:6" ht="27.75" thickBot="1">
      <c r="A111" s="44" t="s">
        <v>118</v>
      </c>
      <c r="B111" s="45">
        <v>366</v>
      </c>
      <c r="C111" s="3" t="s">
        <v>10</v>
      </c>
      <c r="D111" s="20" t="s">
        <v>129</v>
      </c>
      <c r="E111" s="14">
        <v>102.21</v>
      </c>
      <c r="F111" s="37"/>
    </row>
    <row r="112" spans="1:6" s="10" customFormat="1" ht="17.25" thickBot="1" thickTop="1">
      <c r="A112" s="47" t="s">
        <v>235</v>
      </c>
      <c r="B112" s="48"/>
      <c r="C112" s="48"/>
      <c r="D112" s="49"/>
      <c r="E112" s="15">
        <f>SUM(E72:E111)</f>
        <v>2031.7800000000004</v>
      </c>
      <c r="F112" s="38"/>
    </row>
    <row r="115" ht="13.5" thickBot="1"/>
    <row r="116" spans="1:6" ht="21.75" thickBot="1">
      <c r="A116" s="58" t="s">
        <v>27</v>
      </c>
      <c r="B116" s="59"/>
      <c r="C116" s="59"/>
      <c r="D116" s="59"/>
      <c r="E116" s="59"/>
      <c r="F116" s="60"/>
    </row>
    <row r="117" spans="1:6" ht="15.75">
      <c r="A117" s="52" t="s">
        <v>1</v>
      </c>
      <c r="B117" s="23" t="s">
        <v>0</v>
      </c>
      <c r="C117" s="29" t="s">
        <v>4</v>
      </c>
      <c r="D117" s="54" t="s">
        <v>3</v>
      </c>
      <c r="E117" s="56" t="s">
        <v>5</v>
      </c>
      <c r="F117" s="50" t="s">
        <v>234</v>
      </c>
    </row>
    <row r="118" spans="1:6" ht="16.5" thickBot="1">
      <c r="A118" s="53"/>
      <c r="B118" s="24" t="s">
        <v>2</v>
      </c>
      <c r="C118" s="24" t="s">
        <v>2</v>
      </c>
      <c r="D118" s="55"/>
      <c r="E118" s="57"/>
      <c r="F118" s="51"/>
    </row>
    <row r="119" spans="1:6" ht="14.25" thickTop="1">
      <c r="A119" s="41" t="s">
        <v>137</v>
      </c>
      <c r="B119" s="42">
        <v>401</v>
      </c>
      <c r="C119" s="4" t="s">
        <v>15</v>
      </c>
      <c r="D119" s="18" t="s">
        <v>29</v>
      </c>
      <c r="E119" s="11">
        <v>193.45</v>
      </c>
      <c r="F119" s="34"/>
    </row>
    <row r="120" spans="1:6" ht="13.5">
      <c r="A120" s="43" t="s">
        <v>138</v>
      </c>
      <c r="B120" s="25">
        <v>402</v>
      </c>
      <c r="C120" s="2" t="s">
        <v>15</v>
      </c>
      <c r="D120" s="19" t="s">
        <v>29</v>
      </c>
      <c r="E120" s="13">
        <v>98.54</v>
      </c>
      <c r="F120" s="35"/>
    </row>
    <row r="121" spans="1:6" ht="13.5">
      <c r="A121" s="43" t="s">
        <v>139</v>
      </c>
      <c r="B121" s="25">
        <v>403</v>
      </c>
      <c r="C121" s="2" t="s">
        <v>15</v>
      </c>
      <c r="D121" s="19" t="s">
        <v>29</v>
      </c>
      <c r="E121" s="13">
        <v>20</v>
      </c>
      <c r="F121" s="35"/>
    </row>
    <row r="122" spans="1:6" ht="27">
      <c r="A122" s="43" t="s">
        <v>140</v>
      </c>
      <c r="B122" s="25" t="s">
        <v>134</v>
      </c>
      <c r="C122" s="4" t="s">
        <v>12</v>
      </c>
      <c r="D122" s="19" t="s">
        <v>191</v>
      </c>
      <c r="E122" s="13">
        <v>23.1</v>
      </c>
      <c r="F122" s="35"/>
    </row>
    <row r="123" spans="1:6" ht="13.5">
      <c r="A123" s="43" t="s">
        <v>141</v>
      </c>
      <c r="B123" s="25" t="s">
        <v>135</v>
      </c>
      <c r="C123" s="4" t="s">
        <v>233</v>
      </c>
      <c r="D123" s="19" t="s">
        <v>182</v>
      </c>
      <c r="E123" s="13">
        <v>11.37</v>
      </c>
      <c r="F123" s="35"/>
    </row>
    <row r="124" spans="1:6" ht="13.5">
      <c r="A124" s="43" t="s">
        <v>142</v>
      </c>
      <c r="B124" s="25">
        <v>407</v>
      </c>
      <c r="C124" s="4" t="s">
        <v>227</v>
      </c>
      <c r="D124" s="19" t="s">
        <v>192</v>
      </c>
      <c r="E124" s="13">
        <v>22.42</v>
      </c>
      <c r="F124" s="35"/>
    </row>
    <row r="125" spans="1:6" ht="13.5">
      <c r="A125" s="43" t="s">
        <v>143</v>
      </c>
      <c r="B125" s="25">
        <v>408</v>
      </c>
      <c r="C125" s="4" t="s">
        <v>11</v>
      </c>
      <c r="D125" s="19" t="s">
        <v>193</v>
      </c>
      <c r="E125" s="13">
        <v>15.41</v>
      </c>
      <c r="F125" s="35"/>
    </row>
    <row r="126" spans="1:6" ht="13.5">
      <c r="A126" s="43" t="s">
        <v>144</v>
      </c>
      <c r="B126" s="25">
        <v>409</v>
      </c>
      <c r="C126" s="4" t="s">
        <v>13</v>
      </c>
      <c r="D126" s="19" t="s">
        <v>194</v>
      </c>
      <c r="E126" s="13">
        <v>19.33</v>
      </c>
      <c r="F126" s="35"/>
    </row>
    <row r="127" spans="1:6" ht="13.5">
      <c r="A127" s="43" t="s">
        <v>145</v>
      </c>
      <c r="B127" s="25">
        <v>411</v>
      </c>
      <c r="C127" s="4" t="s">
        <v>13</v>
      </c>
      <c r="D127" s="19" t="s">
        <v>195</v>
      </c>
      <c r="E127" s="13">
        <v>43.3</v>
      </c>
      <c r="F127" s="35"/>
    </row>
    <row r="128" spans="1:6" ht="27">
      <c r="A128" s="43" t="s">
        <v>146</v>
      </c>
      <c r="B128" s="25">
        <v>412</v>
      </c>
      <c r="C128" s="4" t="s">
        <v>227</v>
      </c>
      <c r="D128" s="19" t="s">
        <v>196</v>
      </c>
      <c r="E128" s="13">
        <v>24.27</v>
      </c>
      <c r="F128" s="35"/>
    </row>
    <row r="129" spans="1:6" ht="13.5">
      <c r="A129" s="43" t="s">
        <v>147</v>
      </c>
      <c r="B129" s="25">
        <v>413</v>
      </c>
      <c r="C129" s="4" t="s">
        <v>8</v>
      </c>
      <c r="D129" s="19" t="s">
        <v>197</v>
      </c>
      <c r="E129" s="13">
        <v>43.84</v>
      </c>
      <c r="F129" s="35"/>
    </row>
    <row r="130" spans="1:6" ht="13.5">
      <c r="A130" s="43" t="s">
        <v>148</v>
      </c>
      <c r="B130" s="25">
        <v>414</v>
      </c>
      <c r="C130" s="4" t="s">
        <v>8</v>
      </c>
      <c r="D130" s="19" t="s">
        <v>198</v>
      </c>
      <c r="E130" s="13">
        <v>34.25</v>
      </c>
      <c r="F130" s="35"/>
    </row>
    <row r="131" spans="1:6" ht="13.5">
      <c r="A131" s="43" t="s">
        <v>149</v>
      </c>
      <c r="B131" s="25">
        <v>415</v>
      </c>
      <c r="C131" s="4" t="s">
        <v>8</v>
      </c>
      <c r="D131" s="19" t="s">
        <v>198</v>
      </c>
      <c r="E131" s="13">
        <v>34.1</v>
      </c>
      <c r="F131" s="35"/>
    </row>
    <row r="132" spans="1:6" ht="13.5">
      <c r="A132" s="43" t="s">
        <v>150</v>
      </c>
      <c r="B132" s="25">
        <v>416</v>
      </c>
      <c r="C132" s="4" t="s">
        <v>13</v>
      </c>
      <c r="D132" s="19" t="s">
        <v>199</v>
      </c>
      <c r="E132" s="13">
        <v>43.3</v>
      </c>
      <c r="F132" s="35"/>
    </row>
    <row r="133" spans="1:6" ht="27">
      <c r="A133" s="43" t="s">
        <v>151</v>
      </c>
      <c r="B133" s="25">
        <v>417</v>
      </c>
      <c r="C133" s="4" t="s">
        <v>13</v>
      </c>
      <c r="D133" s="19" t="s">
        <v>191</v>
      </c>
      <c r="E133" s="13">
        <v>26.28</v>
      </c>
      <c r="F133" s="35"/>
    </row>
    <row r="134" spans="1:6" ht="13.5">
      <c r="A134" s="43" t="s">
        <v>152</v>
      </c>
      <c r="B134" s="25">
        <v>418</v>
      </c>
      <c r="C134" s="4" t="s">
        <v>11</v>
      </c>
      <c r="D134" s="19" t="s">
        <v>193</v>
      </c>
      <c r="E134" s="13">
        <v>14.85</v>
      </c>
      <c r="F134" s="35"/>
    </row>
    <row r="135" spans="1:6" ht="13.5">
      <c r="A135" s="43" t="s">
        <v>153</v>
      </c>
      <c r="B135" s="25">
        <v>419</v>
      </c>
      <c r="C135" s="4" t="s">
        <v>13</v>
      </c>
      <c r="D135" s="19" t="s">
        <v>194</v>
      </c>
      <c r="E135" s="13">
        <v>18.5</v>
      </c>
      <c r="F135" s="35"/>
    </row>
    <row r="136" spans="1:6" ht="13.5">
      <c r="A136" s="43" t="s">
        <v>154</v>
      </c>
      <c r="B136" s="25">
        <v>421</v>
      </c>
      <c r="C136" s="2" t="s">
        <v>15</v>
      </c>
      <c r="D136" s="19" t="s">
        <v>29</v>
      </c>
      <c r="E136" s="13">
        <v>47.38</v>
      </c>
      <c r="F136" s="35"/>
    </row>
    <row r="137" spans="1:6" ht="13.5">
      <c r="A137" s="43" t="s">
        <v>155</v>
      </c>
      <c r="B137" s="25">
        <v>422</v>
      </c>
      <c r="C137" s="4" t="s">
        <v>8</v>
      </c>
      <c r="D137" s="19" t="s">
        <v>198</v>
      </c>
      <c r="E137" s="13">
        <v>57.38</v>
      </c>
      <c r="F137" s="35"/>
    </row>
    <row r="138" spans="1:6" ht="13.5">
      <c r="A138" s="43" t="s">
        <v>156</v>
      </c>
      <c r="B138" s="25">
        <v>423</v>
      </c>
      <c r="C138" s="4" t="s">
        <v>8</v>
      </c>
      <c r="D138" s="19" t="s">
        <v>183</v>
      </c>
      <c r="E138" s="13">
        <v>26.18</v>
      </c>
      <c r="F138" s="35"/>
    </row>
    <row r="139" spans="1:6" ht="13.5">
      <c r="A139" s="43" t="s">
        <v>157</v>
      </c>
      <c r="B139" s="25">
        <v>424</v>
      </c>
      <c r="C139" s="4" t="s">
        <v>8</v>
      </c>
      <c r="D139" s="19" t="s">
        <v>184</v>
      </c>
      <c r="E139" s="13">
        <v>23.34</v>
      </c>
      <c r="F139" s="35"/>
    </row>
    <row r="140" spans="1:6" ht="13.5">
      <c r="A140" s="43" t="s">
        <v>158</v>
      </c>
      <c r="B140" s="25">
        <v>425</v>
      </c>
      <c r="C140" s="4" t="s">
        <v>8</v>
      </c>
      <c r="D140" s="19" t="s">
        <v>185</v>
      </c>
      <c r="E140" s="13">
        <v>23.34</v>
      </c>
      <c r="F140" s="35"/>
    </row>
    <row r="141" spans="1:6" ht="13.5">
      <c r="A141" s="43" t="s">
        <v>159</v>
      </c>
      <c r="B141" s="25">
        <v>426</v>
      </c>
      <c r="C141" s="4" t="s">
        <v>8</v>
      </c>
      <c r="D141" s="19" t="s">
        <v>186</v>
      </c>
      <c r="E141" s="13">
        <v>22.46</v>
      </c>
      <c r="F141" s="35"/>
    </row>
    <row r="142" spans="1:6" ht="13.5">
      <c r="A142" s="43" t="s">
        <v>160</v>
      </c>
      <c r="B142" s="25">
        <v>427</v>
      </c>
      <c r="C142" s="4" t="s">
        <v>8</v>
      </c>
      <c r="D142" s="19" t="s">
        <v>186</v>
      </c>
      <c r="E142" s="13">
        <v>22.46</v>
      </c>
      <c r="F142" s="35"/>
    </row>
    <row r="143" spans="1:6" ht="13.5">
      <c r="A143" s="43" t="s">
        <v>161</v>
      </c>
      <c r="B143" s="25">
        <v>428</v>
      </c>
      <c r="C143" s="4" t="s">
        <v>8</v>
      </c>
      <c r="D143" s="19" t="s">
        <v>187</v>
      </c>
      <c r="E143" s="13">
        <v>23.34</v>
      </c>
      <c r="F143" s="35"/>
    </row>
    <row r="144" spans="1:6" ht="13.5">
      <c r="A144" s="43" t="s">
        <v>162</v>
      </c>
      <c r="B144" s="25">
        <v>429</v>
      </c>
      <c r="C144" s="4" t="s">
        <v>8</v>
      </c>
      <c r="D144" s="19" t="s">
        <v>188</v>
      </c>
      <c r="E144" s="13">
        <v>31.35</v>
      </c>
      <c r="F144" s="35"/>
    </row>
    <row r="145" spans="1:6" ht="13.5">
      <c r="A145" s="43" t="s">
        <v>163</v>
      </c>
      <c r="B145" s="25">
        <v>431</v>
      </c>
      <c r="C145" s="4" t="s">
        <v>8</v>
      </c>
      <c r="D145" s="19" t="s">
        <v>189</v>
      </c>
      <c r="E145" s="13">
        <v>31.21</v>
      </c>
      <c r="F145" s="35"/>
    </row>
    <row r="146" spans="1:6" ht="13.5">
      <c r="A146" s="43" t="s">
        <v>164</v>
      </c>
      <c r="B146" s="25">
        <v>432</v>
      </c>
      <c r="C146" s="4" t="s">
        <v>12</v>
      </c>
      <c r="D146" s="19" t="s">
        <v>72</v>
      </c>
      <c r="E146" s="13">
        <v>22.03</v>
      </c>
      <c r="F146" s="35"/>
    </row>
    <row r="147" spans="1:6" ht="13.5">
      <c r="A147" s="43" t="s">
        <v>165</v>
      </c>
      <c r="B147" s="25">
        <v>434</v>
      </c>
      <c r="C147" s="2" t="s">
        <v>20</v>
      </c>
      <c r="D147" s="19" t="s">
        <v>47</v>
      </c>
      <c r="E147" s="13">
        <v>4.9</v>
      </c>
      <c r="F147" s="35"/>
    </row>
    <row r="148" spans="1:6" ht="27">
      <c r="A148" s="43" t="s">
        <v>166</v>
      </c>
      <c r="B148" s="25">
        <v>442</v>
      </c>
      <c r="C148" s="4" t="s">
        <v>13</v>
      </c>
      <c r="D148" s="19" t="s">
        <v>200</v>
      </c>
      <c r="E148" s="13">
        <v>33.15</v>
      </c>
      <c r="F148" s="35"/>
    </row>
    <row r="149" spans="1:6" ht="18.6" customHeight="1">
      <c r="A149" s="43" t="s">
        <v>167</v>
      </c>
      <c r="B149" s="25" t="s">
        <v>136</v>
      </c>
      <c r="C149" s="4" t="s">
        <v>13</v>
      </c>
      <c r="D149" s="19" t="s">
        <v>201</v>
      </c>
      <c r="E149" s="13">
        <v>52.59</v>
      </c>
      <c r="F149" s="35"/>
    </row>
    <row r="150" spans="1:6" ht="13.5">
      <c r="A150" s="43" t="s">
        <v>168</v>
      </c>
      <c r="B150" s="25">
        <v>444</v>
      </c>
      <c r="C150" s="4" t="s">
        <v>8</v>
      </c>
      <c r="D150" s="19" t="s">
        <v>197</v>
      </c>
      <c r="E150" s="13">
        <v>38.27</v>
      </c>
      <c r="F150" s="35"/>
    </row>
    <row r="151" spans="1:6" ht="17.1" customHeight="1">
      <c r="A151" s="43" t="s">
        <v>169</v>
      </c>
      <c r="B151" s="25">
        <v>445</v>
      </c>
      <c r="C151" s="4" t="s">
        <v>9</v>
      </c>
      <c r="D151" s="19" t="s">
        <v>201</v>
      </c>
      <c r="E151" s="13">
        <v>59.61</v>
      </c>
      <c r="F151" s="35"/>
    </row>
    <row r="152" spans="1:6" ht="27">
      <c r="A152" s="43" t="s">
        <v>170</v>
      </c>
      <c r="B152" s="25">
        <v>446</v>
      </c>
      <c r="C152" s="4" t="s">
        <v>13</v>
      </c>
      <c r="D152" s="19" t="s">
        <v>200</v>
      </c>
      <c r="E152" s="13">
        <v>33.69</v>
      </c>
      <c r="F152" s="35"/>
    </row>
    <row r="153" spans="1:6" ht="13.5">
      <c r="A153" s="43" t="s">
        <v>171</v>
      </c>
      <c r="B153" s="25">
        <v>447</v>
      </c>
      <c r="C153" s="4" t="s">
        <v>8</v>
      </c>
      <c r="D153" s="19" t="s">
        <v>198</v>
      </c>
      <c r="E153" s="13">
        <v>68.98</v>
      </c>
      <c r="F153" s="35"/>
    </row>
    <row r="154" spans="1:6" ht="13.5">
      <c r="A154" s="43" t="s">
        <v>172</v>
      </c>
      <c r="B154" s="25">
        <v>449</v>
      </c>
      <c r="C154" s="4" t="s">
        <v>8</v>
      </c>
      <c r="D154" s="19" t="s">
        <v>198</v>
      </c>
      <c r="E154" s="13">
        <v>63.07</v>
      </c>
      <c r="F154" s="35"/>
    </row>
    <row r="155" spans="1:6" ht="13.5">
      <c r="A155" s="43" t="s">
        <v>173</v>
      </c>
      <c r="B155" s="25">
        <v>451</v>
      </c>
      <c r="C155" s="4" t="s">
        <v>14</v>
      </c>
      <c r="D155" s="19" t="s">
        <v>30</v>
      </c>
      <c r="E155" s="13">
        <v>35.14</v>
      </c>
      <c r="F155" s="35"/>
    </row>
    <row r="156" spans="1:6" ht="13.5">
      <c r="A156" s="43" t="s">
        <v>174</v>
      </c>
      <c r="B156" s="25">
        <v>452</v>
      </c>
      <c r="C156" s="4" t="s">
        <v>16</v>
      </c>
      <c r="D156" s="19" t="s">
        <v>219</v>
      </c>
      <c r="E156" s="13">
        <v>6.5</v>
      </c>
      <c r="F156" s="36"/>
    </row>
    <row r="157" spans="1:6" ht="13.5">
      <c r="A157" s="43" t="s">
        <v>175</v>
      </c>
      <c r="B157" s="25">
        <v>453</v>
      </c>
      <c r="C157" s="4" t="s">
        <v>8</v>
      </c>
      <c r="D157" s="19" t="s">
        <v>198</v>
      </c>
      <c r="E157" s="13">
        <v>42.76</v>
      </c>
      <c r="F157" s="35"/>
    </row>
    <row r="158" spans="1:6" ht="13.5">
      <c r="A158" s="43" t="s">
        <v>176</v>
      </c>
      <c r="B158" s="25">
        <v>454</v>
      </c>
      <c r="C158" s="4" t="s">
        <v>13</v>
      </c>
      <c r="D158" s="19" t="s">
        <v>202</v>
      </c>
      <c r="E158" s="13">
        <v>42.35</v>
      </c>
      <c r="F158" s="35"/>
    </row>
    <row r="159" spans="1:6" ht="13.5">
      <c r="A159" s="43" t="s">
        <v>177</v>
      </c>
      <c r="B159" s="25">
        <v>455</v>
      </c>
      <c r="C159" s="4" t="s">
        <v>13</v>
      </c>
      <c r="D159" s="19" t="s">
        <v>203</v>
      </c>
      <c r="E159" s="13">
        <v>56.51</v>
      </c>
      <c r="F159" s="35"/>
    </row>
    <row r="160" spans="1:6" ht="13.5">
      <c r="A160" s="43" t="s">
        <v>178</v>
      </c>
      <c r="B160" s="25">
        <v>456</v>
      </c>
      <c r="C160" s="4" t="s">
        <v>8</v>
      </c>
      <c r="D160" s="19" t="s">
        <v>197</v>
      </c>
      <c r="E160" s="13">
        <v>36.24</v>
      </c>
      <c r="F160" s="35"/>
    </row>
    <row r="161" spans="1:6" ht="13.5">
      <c r="A161" s="43" t="s">
        <v>179</v>
      </c>
      <c r="B161" s="25">
        <v>457</v>
      </c>
      <c r="C161" s="4" t="s">
        <v>13</v>
      </c>
      <c r="D161" s="19" t="s">
        <v>203</v>
      </c>
      <c r="E161" s="13">
        <v>44.81</v>
      </c>
      <c r="F161" s="35"/>
    </row>
    <row r="162" spans="1:6" ht="13.5">
      <c r="A162" s="43" t="s">
        <v>180</v>
      </c>
      <c r="B162" s="25">
        <v>458</v>
      </c>
      <c r="C162" s="4" t="s">
        <v>13</v>
      </c>
      <c r="D162" s="19" t="s">
        <v>202</v>
      </c>
      <c r="E162" s="13">
        <v>27.18</v>
      </c>
      <c r="F162" s="35"/>
    </row>
    <row r="163" spans="1:6" ht="14.25" thickBot="1">
      <c r="A163" s="44" t="s">
        <v>181</v>
      </c>
      <c r="B163" s="45">
        <v>459</v>
      </c>
      <c r="C163" s="3" t="s">
        <v>15</v>
      </c>
      <c r="D163" s="20" t="s">
        <v>29</v>
      </c>
      <c r="E163" s="14">
        <v>453.95</v>
      </c>
      <c r="F163" s="37"/>
    </row>
    <row r="164" spans="1:6" s="10" customFormat="1" ht="17.25" thickBot="1" thickTop="1">
      <c r="A164" s="47" t="s">
        <v>236</v>
      </c>
      <c r="B164" s="48"/>
      <c r="C164" s="48"/>
      <c r="D164" s="49"/>
      <c r="E164" s="15">
        <f>SUM(E119:E163)</f>
        <v>2116.48</v>
      </c>
      <c r="F164" s="38"/>
    </row>
    <row r="167" ht="13.5" thickBot="1"/>
    <row r="168" spans="1:6" ht="21.75" thickBot="1">
      <c r="A168" s="58" t="s">
        <v>50</v>
      </c>
      <c r="B168" s="59"/>
      <c r="C168" s="59"/>
      <c r="D168" s="59"/>
      <c r="E168" s="59"/>
      <c r="F168" s="60"/>
    </row>
    <row r="169" spans="1:6" ht="15.75">
      <c r="A169" s="52" t="s">
        <v>1</v>
      </c>
      <c r="B169" s="23" t="s">
        <v>0</v>
      </c>
      <c r="C169" s="29" t="s">
        <v>4</v>
      </c>
      <c r="D169" s="54" t="s">
        <v>3</v>
      </c>
      <c r="E169" s="56" t="s">
        <v>5</v>
      </c>
      <c r="F169" s="50" t="s">
        <v>234</v>
      </c>
    </row>
    <row r="170" spans="1:6" ht="16.5" thickBot="1">
      <c r="A170" s="53"/>
      <c r="B170" s="24" t="s">
        <v>2</v>
      </c>
      <c r="C170" s="24" t="s">
        <v>2</v>
      </c>
      <c r="D170" s="55"/>
      <c r="E170" s="57"/>
      <c r="F170" s="51"/>
    </row>
    <row r="171" spans="1:6" s="22" customFormat="1" ht="14.25" thickTop="1">
      <c r="A171" s="41" t="s">
        <v>204</v>
      </c>
      <c r="B171" s="42">
        <v>501</v>
      </c>
      <c r="C171" s="4" t="s">
        <v>15</v>
      </c>
      <c r="D171" s="18" t="s">
        <v>29</v>
      </c>
      <c r="E171" s="11">
        <v>256.25</v>
      </c>
      <c r="F171" s="34"/>
    </row>
    <row r="172" spans="1:6" s="22" customFormat="1" ht="13.5">
      <c r="A172" s="43" t="s">
        <v>205</v>
      </c>
      <c r="B172" s="25">
        <v>502</v>
      </c>
      <c r="C172" s="4" t="s">
        <v>13</v>
      </c>
      <c r="D172" s="19" t="s">
        <v>218</v>
      </c>
      <c r="E172" s="13">
        <v>27.74</v>
      </c>
      <c r="F172" s="35"/>
    </row>
    <row r="173" spans="1:6" s="22" customFormat="1" ht="13.5">
      <c r="A173" s="43" t="s">
        <v>206</v>
      </c>
      <c r="B173" s="25">
        <v>503</v>
      </c>
      <c r="C173" s="2" t="s">
        <v>15</v>
      </c>
      <c r="D173" s="19" t="s">
        <v>29</v>
      </c>
      <c r="E173" s="13">
        <v>20</v>
      </c>
      <c r="F173" s="35"/>
    </row>
    <row r="174" spans="1:6" s="22" customFormat="1" ht="13.5">
      <c r="A174" s="43" t="s">
        <v>207</v>
      </c>
      <c r="B174" s="25">
        <v>504</v>
      </c>
      <c r="C174" s="2" t="s">
        <v>16</v>
      </c>
      <c r="D174" s="19" t="s">
        <v>219</v>
      </c>
      <c r="E174" s="13">
        <v>5.24</v>
      </c>
      <c r="F174" s="36"/>
    </row>
    <row r="175" spans="1:6" s="22" customFormat="1" ht="13.5">
      <c r="A175" s="43" t="s">
        <v>208</v>
      </c>
      <c r="B175" s="25">
        <v>505</v>
      </c>
      <c r="C175" s="2" t="s">
        <v>16</v>
      </c>
      <c r="D175" s="19" t="s">
        <v>190</v>
      </c>
      <c r="E175" s="13">
        <v>6.9</v>
      </c>
      <c r="F175" s="36"/>
    </row>
    <row r="176" spans="1:6" s="22" customFormat="1" ht="13.5">
      <c r="A176" s="43" t="s">
        <v>209</v>
      </c>
      <c r="B176" s="25">
        <v>506</v>
      </c>
      <c r="C176" s="4" t="s">
        <v>13</v>
      </c>
      <c r="D176" s="19" t="s">
        <v>72</v>
      </c>
      <c r="E176" s="13">
        <v>20.37</v>
      </c>
      <c r="F176" s="35"/>
    </row>
    <row r="177" spans="1:6" s="22" customFormat="1" ht="13.5">
      <c r="A177" s="43" t="s">
        <v>210</v>
      </c>
      <c r="B177" s="25">
        <v>508</v>
      </c>
      <c r="C177" s="4" t="s">
        <v>13</v>
      </c>
      <c r="D177" s="19" t="s">
        <v>72</v>
      </c>
      <c r="E177" s="13">
        <v>21.95</v>
      </c>
      <c r="F177" s="35"/>
    </row>
    <row r="178" spans="1:6" s="22" customFormat="1" ht="13.5">
      <c r="A178" s="43" t="s">
        <v>211</v>
      </c>
      <c r="B178" s="25">
        <v>523</v>
      </c>
      <c r="C178" s="4" t="s">
        <v>21</v>
      </c>
      <c r="D178" s="19" t="s">
        <v>216</v>
      </c>
      <c r="E178" s="13">
        <v>13.45</v>
      </c>
      <c r="F178" s="35"/>
    </row>
    <row r="179" spans="1:6" s="22" customFormat="1" ht="13.5">
      <c r="A179" s="43" t="s">
        <v>212</v>
      </c>
      <c r="B179" s="25">
        <v>528</v>
      </c>
      <c r="C179" s="2" t="s">
        <v>227</v>
      </c>
      <c r="D179" s="19" t="s">
        <v>49</v>
      </c>
      <c r="E179" s="13">
        <v>6.65</v>
      </c>
      <c r="F179" s="35"/>
    </row>
    <row r="180" spans="1:6" s="22" customFormat="1" ht="13.5">
      <c r="A180" s="43" t="s">
        <v>213</v>
      </c>
      <c r="B180" s="25">
        <v>534</v>
      </c>
      <c r="C180" s="2" t="s">
        <v>226</v>
      </c>
      <c r="D180" s="19" t="s">
        <v>47</v>
      </c>
      <c r="E180" s="13">
        <v>8.19</v>
      </c>
      <c r="F180" s="35"/>
    </row>
    <row r="181" spans="1:6" s="22" customFormat="1" ht="13.5">
      <c r="A181" s="43" t="s">
        <v>214</v>
      </c>
      <c r="B181" s="25">
        <v>537</v>
      </c>
      <c r="C181" s="2" t="s">
        <v>230</v>
      </c>
      <c r="D181" s="19" t="s">
        <v>217</v>
      </c>
      <c r="E181" s="13">
        <v>23.98</v>
      </c>
      <c r="F181" s="35"/>
    </row>
    <row r="182" spans="1:6" s="22" customFormat="1" ht="13.5">
      <c r="A182" s="43" t="s">
        <v>215</v>
      </c>
      <c r="B182" s="25">
        <v>543</v>
      </c>
      <c r="C182" s="2" t="s">
        <v>227</v>
      </c>
      <c r="D182" s="19" t="s">
        <v>49</v>
      </c>
      <c r="E182" s="13">
        <v>6.57</v>
      </c>
      <c r="F182" s="35"/>
    </row>
    <row r="183" spans="1:6" s="10" customFormat="1" ht="16.5" thickBot="1">
      <c r="A183" s="47" t="s">
        <v>235</v>
      </c>
      <c r="B183" s="48"/>
      <c r="C183" s="48"/>
      <c r="D183" s="49"/>
      <c r="E183" s="15">
        <f>SUM(E171:E182)</f>
        <v>417.28999999999996</v>
      </c>
      <c r="F183" s="38"/>
    </row>
  </sheetData>
  <mergeCells count="42">
    <mergeCell ref="E169:E170"/>
    <mergeCell ref="A8:F8"/>
    <mergeCell ref="A17:A18"/>
    <mergeCell ref="D17:D18"/>
    <mergeCell ref="E17:E18"/>
    <mergeCell ref="F9:F10"/>
    <mergeCell ref="F17:F18"/>
    <mergeCell ref="A9:A10"/>
    <mergeCell ref="D9:D10"/>
    <mergeCell ref="E9:E10"/>
    <mergeCell ref="A12:D12"/>
    <mergeCell ref="A16:F16"/>
    <mergeCell ref="A69:F69"/>
    <mergeCell ref="F45:F46"/>
    <mergeCell ref="A20:D20"/>
    <mergeCell ref="A24:F24"/>
    <mergeCell ref="A25:A26"/>
    <mergeCell ref="D25:D26"/>
    <mergeCell ref="E25:E26"/>
    <mergeCell ref="A40:D40"/>
    <mergeCell ref="F25:F26"/>
    <mergeCell ref="A44:F44"/>
    <mergeCell ref="A45:A46"/>
    <mergeCell ref="D45:D46"/>
    <mergeCell ref="E45:E46"/>
    <mergeCell ref="A66:D66"/>
    <mergeCell ref="A183:D183"/>
    <mergeCell ref="F169:F170"/>
    <mergeCell ref="A70:A71"/>
    <mergeCell ref="D70:D71"/>
    <mergeCell ref="E70:E71"/>
    <mergeCell ref="A112:D112"/>
    <mergeCell ref="A116:F116"/>
    <mergeCell ref="A117:A118"/>
    <mergeCell ref="D117:D118"/>
    <mergeCell ref="E117:E118"/>
    <mergeCell ref="F70:F71"/>
    <mergeCell ref="F117:F118"/>
    <mergeCell ref="A164:D164"/>
    <mergeCell ref="A168:F168"/>
    <mergeCell ref="A169:A170"/>
    <mergeCell ref="D169:D170"/>
  </mergeCells>
  <printOptions horizontalCentered="1"/>
  <pageMargins left="0.11811023622047245" right="0.11811023622047245" top="0.5905511811023623" bottom="0.5905511811023623" header="0.31496062992125984" footer="0.31496062992125984"/>
  <pageSetup horizontalDpi="600" verticalDpi="600" orientation="portrait" paperSize="9" scale="7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Brančík</dc:creator>
  <cp:keywords/>
  <dc:description/>
  <cp:lastModifiedBy>Lucie Pavelková</cp:lastModifiedBy>
  <cp:lastPrinted>2022-11-03T09:02:44Z</cp:lastPrinted>
  <dcterms:created xsi:type="dcterms:W3CDTF">2009-02-03T16:17:44Z</dcterms:created>
  <dcterms:modified xsi:type="dcterms:W3CDTF">2022-11-07T09:51:23Z</dcterms:modified>
  <cp:category/>
  <cp:version/>
  <cp:contentType/>
  <cp:contentStatus/>
</cp:coreProperties>
</file>