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czkova\Documents\SKM_verejne_zakazky\05_Obalovy_material\"/>
    </mc:Choice>
  </mc:AlternateContent>
  <xr:revisionPtr revIDLastSave="0" documentId="13_ncr:1_{A517D144-2C7C-434B-B35E-EBF57BF46A12}" xr6:coauthVersionLast="36" xr6:coauthVersionMax="36" xr10:uidLastSave="{00000000-0000-0000-0000-000000000000}"/>
  <bookViews>
    <workbookView xWindow="0" yWindow="0" windowWidth="17250" windowHeight="6780" xr2:uid="{B605532A-ACA5-4BEE-8584-2BE675563DDC}"/>
  </bookViews>
  <sheets>
    <sheet name="tabulka pro VŘ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4" i="3" l="1"/>
  <c r="F105" i="3"/>
  <c r="F35" i="3" l="1"/>
  <c r="F23" i="3"/>
  <c r="F18" i="3"/>
  <c r="F12" i="3" l="1"/>
  <c r="F26" i="3" l="1"/>
  <c r="F52" i="3"/>
  <c r="F53" i="3"/>
  <c r="F46" i="3"/>
  <c r="F47" i="3"/>
  <c r="F48" i="3"/>
  <c r="F42" i="3"/>
  <c r="F43" i="3"/>
  <c r="F54" i="3"/>
  <c r="F39" i="3"/>
  <c r="F40" i="3"/>
  <c r="F41" i="3"/>
  <c r="F90" i="3"/>
  <c r="F91" i="3"/>
  <c r="F9" i="3"/>
  <c r="F55" i="3"/>
  <c r="F56" i="3"/>
  <c r="F57" i="3"/>
  <c r="F34" i="3"/>
  <c r="F107" i="3" l="1"/>
  <c r="F106" i="3"/>
  <c r="F10" i="3" l="1"/>
  <c r="F30" i="3"/>
  <c r="F31" i="3"/>
  <c r="F29" i="3"/>
  <c r="F108" i="3"/>
  <c r="F109" i="3"/>
  <c r="F110" i="3"/>
  <c r="F94" i="3"/>
  <c r="F99" i="3"/>
  <c r="F101" i="3"/>
  <c r="F11" i="3"/>
  <c r="F102" i="3"/>
  <c r="F103" i="3"/>
  <c r="F73" i="3"/>
  <c r="F37" i="3" l="1"/>
  <c r="F111" i="3"/>
  <c r="F13" i="3"/>
  <c r="F88" i="3"/>
  <c r="F33" i="3"/>
  <c r="F82" i="3"/>
  <c r="F83" i="3"/>
  <c r="F21" i="3"/>
  <c r="F5" i="3"/>
  <c r="F6" i="3"/>
  <c r="F64" i="3"/>
  <c r="F38" i="3"/>
  <c r="F62" i="3"/>
  <c r="F92" i="3"/>
  <c r="F68" i="3"/>
  <c r="F51" i="3"/>
  <c r="F50" i="3"/>
  <c r="F49" i="3"/>
  <c r="F16" i="3"/>
  <c r="F15" i="3"/>
  <c r="F14" i="3"/>
  <c r="F95" i="3"/>
  <c r="F100" i="3"/>
  <c r="F93" i="3"/>
  <c r="F98" i="3"/>
  <c r="F96" i="3"/>
  <c r="F97" i="3"/>
  <c r="F27" i="3"/>
  <c r="F45" i="3"/>
  <c r="F44" i="3"/>
  <c r="F19" i="3"/>
  <c r="F36" i="3"/>
  <c r="F32" i="3"/>
  <c r="F71" i="3"/>
  <c r="F17" i="3"/>
  <c r="F84" i="3"/>
  <c r="F7" i="3"/>
  <c r="F79" i="3"/>
  <c r="F8" i="3"/>
  <c r="F24" i="3"/>
  <c r="F81" i="3"/>
  <c r="F89" i="3"/>
  <c r="F86" i="3"/>
  <c r="F85" i="3"/>
  <c r="F20" i="3"/>
  <c r="F75" i="3"/>
  <c r="F74" i="3"/>
  <c r="F72" i="3"/>
  <c r="F78" i="3"/>
  <c r="F77" i="3"/>
  <c r="F76" i="3"/>
  <c r="F65" i="3"/>
  <c r="F25" i="3"/>
  <c r="F59" i="3"/>
  <c r="F113" i="3"/>
  <c r="F70" i="3"/>
  <c r="F58" i="3"/>
  <c r="F112" i="3"/>
  <c r="F69" i="3"/>
  <c r="F60" i="3"/>
  <c r="F22" i="3"/>
  <c r="F63" i="3"/>
  <c r="F67" i="3"/>
  <c r="F66" i="3"/>
  <c r="F61" i="3"/>
  <c r="F28" i="3"/>
  <c r="F80" i="3"/>
  <c r="F87" i="3"/>
  <c r="F114" i="3" l="1"/>
</calcChain>
</file>

<file path=xl/sharedStrings.xml><?xml version="1.0" encoding="utf-8"?>
<sst xmlns="http://schemas.openxmlformats.org/spreadsheetml/2006/main" count="335" uniqueCount="193">
  <si>
    <t>Alobal 30cm/150m/14mic</t>
  </si>
  <si>
    <t>Alobal 40cm/8m/18mic</t>
  </si>
  <si>
    <t>Název</t>
  </si>
  <si>
    <t>Specifikace</t>
  </si>
  <si>
    <t>Měrná jednotka</t>
  </si>
  <si>
    <t>Cena za mj v Kč bez DPH</t>
  </si>
  <si>
    <t>Stojánek do středu pizzy</t>
  </si>
  <si>
    <t>vhodný pro styk s potravinami, materiál PS</t>
  </si>
  <si>
    <t>ks</t>
  </si>
  <si>
    <t>Pizza krabice</t>
  </si>
  <si>
    <t>rozměr 320x320x30 mm, papírová, pevná, natural, hnědá/potisk</t>
  </si>
  <si>
    <t>Kelímek 180 ml</t>
  </si>
  <si>
    <t>Menu box 2-dílný</t>
  </si>
  <si>
    <t>bílý, materiál PP, rozměry 215x238x65 mm, 100 % recyklovatelný</t>
  </si>
  <si>
    <t>Miska zatavovací (vanička)</t>
  </si>
  <si>
    <t>materiál PP, 1-dílná hladká, černá barva, rozměr 227x178x50 mm, EKO recyklovatelný plast</t>
  </si>
  <si>
    <t>materiál PP, 2-dílná hladká, černá barva, rozměr 227x178x50 mm, EKO recyklovatelný plast</t>
  </si>
  <si>
    <t>Miska na polévku zatavovací (vanička)</t>
  </si>
  <si>
    <t>materiál PP, 1-dílná hladká, černá, rozměr 160x110x47 mm, objem 450 ml</t>
  </si>
  <si>
    <t>Folie zatavovací</t>
  </si>
  <si>
    <t>s peel efektem, materiál PE/PET, rozměr 185 mm (40/12 mic)</t>
  </si>
  <si>
    <t>kg</t>
  </si>
  <si>
    <t xml:space="preserve">Vidlička </t>
  </si>
  <si>
    <t xml:space="preserve">Lžíce </t>
  </si>
  <si>
    <t>Lžička</t>
  </si>
  <si>
    <t>Nůž</t>
  </si>
  <si>
    <t>vhodný pro styk s potravinami, 180 mm WPC hnědá (z dřevěných pilin), 100 % recyklovatelné, opakovaně použitelné, praní v myčce</t>
  </si>
  <si>
    <t>vhodná pro styk s potravinami, 180 mm WPC hnědá (z dřevěných pilin), 100 % recyklovatelné, opakovaně použitelné, praní v myčce</t>
  </si>
  <si>
    <t>vhodný pro styk s potravinami, 160 mm dřevěný hnědý</t>
  </si>
  <si>
    <t>vhodná pro styk s potravinami, 160 mm dřevěná hnědá</t>
  </si>
  <si>
    <t>Hygienicky balený příbor</t>
  </si>
  <si>
    <t>vhodný pro styk s potravinami, 170 mm PLA nůž, vidlička, ubrousek</t>
  </si>
  <si>
    <t>Miska s víčkem na polévku</t>
  </si>
  <si>
    <t>vhodná pro styk s potravinami, 400 ml PLA/PAP průměr 115 mm, bílá/potisk či bez potisku, kompostovatelná</t>
  </si>
  <si>
    <t>Papírový tácek</t>
  </si>
  <si>
    <t>vhodný pro styk s potravinami, rozměry 100 x 160 mm, bílý</t>
  </si>
  <si>
    <t>vhodný pro styk s potravinami, rozměry 130 x 200 mm, bílý</t>
  </si>
  <si>
    <t>vhodný pro styk s potravinami, rozměry 160 x 230 mm, bílý</t>
  </si>
  <si>
    <t>Papírový sáček</t>
  </si>
  <si>
    <t>Fólie potravinářská ruční</t>
  </si>
  <si>
    <t>role</t>
  </si>
  <si>
    <t>Sáček mikrotenový košilka na roli</t>
  </si>
  <si>
    <t>vhodný pro styk s potravinami, HDPE cca 210 + 127 x 444 mm, transparentní, min 10 mic, na roli 200 ks</t>
  </si>
  <si>
    <t>Sáček mikrotenový na roli</t>
  </si>
  <si>
    <t>vhodný pro styk s potravinami, HDPE rozměry 200 x 300 mm, transparentní, 500 ks na roli, tloušťka 6 – 7 mic</t>
  </si>
  <si>
    <t>Taška mikrotenová, nosnost 4 kg</t>
  </si>
  <si>
    <t>vhodná pro styk s potravinami, s uchy, pruhovaná</t>
  </si>
  <si>
    <t>Přířez</t>
  </si>
  <si>
    <t>vhodný pro styk s potravinami, HDPE, rozměry 500 x 700 mm, transparentní, balení 1000 ks</t>
  </si>
  <si>
    <t>balení</t>
  </si>
  <si>
    <t>Hygienické papírové kapesníky</t>
  </si>
  <si>
    <t>bílé, 3vrstvé, 100 % celulóza, bez performace, 10 x 10 ks = 1 bal.</t>
  </si>
  <si>
    <t>Balící papír</t>
  </si>
  <si>
    <t>Pečící papír</t>
  </si>
  <si>
    <t>vhodný pro styk s potravinami, oboustranný, šířka 380 mm, návin 8m</t>
  </si>
  <si>
    <t>Alobal v roli</t>
  </si>
  <si>
    <t>Sáček celofánový X dno</t>
  </si>
  <si>
    <t>vhodný pro styk s potravinami, transparentní, rozměry 14 x 21 cm</t>
  </si>
  <si>
    <t xml:space="preserve">Celofán arch </t>
  </si>
  <si>
    <t>Papírový kyblík 750 ml</t>
  </si>
  <si>
    <t>vhodný na hot wings</t>
  </si>
  <si>
    <t>vhodný pro styk s potravinami, PS.V, transparentní, objem 120 ml</t>
  </si>
  <si>
    <t>Čínské bambusové hůlky balené v papíru</t>
  </si>
  <si>
    <t>šírka: 15mm, délka: 230mm, výška: 5mm</t>
  </si>
  <si>
    <t>Krabice na zákusky malá</t>
  </si>
  <si>
    <t>vhodná pro styk s potravinami, s uchy, bílá, pap, 190x150x85 mm</t>
  </si>
  <si>
    <t>Krabice na zákusky velká</t>
  </si>
  <si>
    <t>vhodná pro styk s potravinami, s uchy, bílá, pap, 270x180x80 mm</t>
  </si>
  <si>
    <t>Kelímek 0,5l</t>
  </si>
  <si>
    <t>vhodný pro styk s nápoji, objem 500 ml, PP, trnsparentní</t>
  </si>
  <si>
    <t>Ubrousky červené jednovrstvé</t>
  </si>
  <si>
    <t>vhodné pro styk s potravinami, PAP, červená, 330x330 mm</t>
  </si>
  <si>
    <t>Ubrousky červené dvouvrstvé</t>
  </si>
  <si>
    <t>Ubrousky modré dvouvrstvé</t>
  </si>
  <si>
    <t>vhodné pro styk s potravinami, PAP, modrá, 330x330 mm</t>
  </si>
  <si>
    <t>Ubrousky bílé dvouvrstvé</t>
  </si>
  <si>
    <t>vhodné pro styk s potravinami, PAP, bílá, 330x330 mm</t>
  </si>
  <si>
    <t>Ubrousky vínové dvouvrstvé</t>
  </si>
  <si>
    <t>vhodné pro styk s potravinami, PAP, vínová, 330x330 mm</t>
  </si>
  <si>
    <t>Ubrousky bílé jednovrstvé</t>
  </si>
  <si>
    <t>Cateringový tác malý</t>
  </si>
  <si>
    <t>š 243 mm, d 350 mm, materiál ALU</t>
  </si>
  <si>
    <t>Cateringový tác střední</t>
  </si>
  <si>
    <t>š 284 mm, d 422 mm, materiál ALU</t>
  </si>
  <si>
    <t>Cateringový tác velký</t>
  </si>
  <si>
    <t>š 360 mm, d 547 mm, materiál ALU</t>
  </si>
  <si>
    <t>Krabička na sushi malá</t>
  </si>
  <si>
    <t>š 110 mm, d 160 mm, v 50 mm, materiál OPS, černá/transparent</t>
  </si>
  <si>
    <t>Krabička na sushi střední</t>
  </si>
  <si>
    <t>š 130 mm, d 180 mm, v 50 mm, materiál OPS, černá/transparent</t>
  </si>
  <si>
    <t>Krabička na sushi velká</t>
  </si>
  <si>
    <t>Napichovátko bambusový uzlík</t>
  </si>
  <si>
    <t>d 120 mm, materiál bambus, hnědá</t>
  </si>
  <si>
    <t>Taška papírová hnědá</t>
  </si>
  <si>
    <t>320 x 200 x 280 mm, materiál PAP</t>
  </si>
  <si>
    <t>Miska na dresing 20-30 ml s víčkem</t>
  </si>
  <si>
    <t>vhodná pro styk s potravinami, transparentní, objem 20-30 ml, materiál OPS</t>
  </si>
  <si>
    <t>Kelímek s int.víčkem na dresing</t>
  </si>
  <si>
    <t>materiál PP 30ml/51x21mm SOUS 30</t>
  </si>
  <si>
    <t>materiál PP, 1-dílná hladká, bílá, kulatá, průměr 127 mm, objem 500 ml</t>
  </si>
  <si>
    <t>Kelímek na studené nápoje PET 300ml/95mm</t>
  </si>
  <si>
    <t>Víčko na kelímek PET 95mm vypouklé s otvorem</t>
  </si>
  <si>
    <t>Brčko PAP 250/8mm jumbo hnědé</t>
  </si>
  <si>
    <t>Špejle dřevěné s hrotem 20cm</t>
  </si>
  <si>
    <t>Kelímek na dezert PS 180ml - hranatý crystal</t>
  </si>
  <si>
    <t xml:space="preserve">Pytel do koše 120l   70x110cm/40mic černý </t>
  </si>
  <si>
    <t>Pytel do koše 60l   60x80cm/9mic černý</t>
  </si>
  <si>
    <t>vhodné pro styk s potravinami, papírové, hnědé</t>
  </si>
  <si>
    <t>materiál PS, vhodný pro styk s potravinami, objem 180ml, transparentní</t>
  </si>
  <si>
    <t>v boxu s praktickým nožem, návin role je 300m, materiál PVC, barva transparentní, šířka 450mm, 8mic</t>
  </si>
  <si>
    <t>Fólie potravinářská v boxu s břitem</t>
  </si>
  <si>
    <t>materiál AL, barva stříbrná, vhodný pro styk s potravinami, 30cm/150m/14mic</t>
  </si>
  <si>
    <t>materiál AL, barva stříbrná, vhodný pro styk s potravinami, 40cm/8m/18mic</t>
  </si>
  <si>
    <t>vhodný pro styk s potravinami, transparentní, pevný, materiál PET, objem 300ml</t>
  </si>
  <si>
    <t>vhodné pro styk s potravinami, transparentní, pevné, vypouklé s otvorem na brčko, materiál PET 95mm</t>
  </si>
  <si>
    <t>Hodnotící tabulka</t>
  </si>
  <si>
    <t>Odhad množství/rok</t>
  </si>
  <si>
    <t>Nabídková cena v Kč bez DPH/rok</t>
  </si>
  <si>
    <t>Nabídková cena v Kč bez DPH/rok celkem</t>
  </si>
  <si>
    <t>papírový, bílý, bez potisku, průměr 70 mm, výška 90 mm, vhodný i na teplé nápoje</t>
  </si>
  <si>
    <t>vhodné pro styk s potravinami, PAP, vínová, 240x240 mm</t>
  </si>
  <si>
    <t>vhodný pro styk s potravinami, velký, plochý, nosnost 5 kg</t>
  </si>
  <si>
    <t>vhodný pro styk s potravinami, střední, plochý, nosnost 3 kg</t>
  </si>
  <si>
    <t>vhodný pro styk s potravinami, střední, plochý, nosnost 2 kg</t>
  </si>
  <si>
    <t xml:space="preserve">vhodný pro styk s potravinami, malý, plochý, nosnost 1 kg </t>
  </si>
  <si>
    <t>vhodné pro styk s potravinami, PAP, bílá, 240x240 mm</t>
  </si>
  <si>
    <t>vhodné pro styk s potravinami, PAP, modrá, 240x240 mm</t>
  </si>
  <si>
    <t>Vakuové sáčky hladké</t>
  </si>
  <si>
    <t>Kelímek 200 ml</t>
  </si>
  <si>
    <t>Kelímek 300 ml</t>
  </si>
  <si>
    <t>papírový, na teplé nápoje, průměr 90 mm, výška 100 mm, objem 300 ml</t>
  </si>
  <si>
    <t>papírový, na teplé nápoje, průměr 80 mm, výška 88 mm, objem 200 ml</t>
  </si>
  <si>
    <t>Víčko na kelímek</t>
  </si>
  <si>
    <t>vhodné pro styk s potavinami, víčko na kelímek 300/400 ml, PS 90 mm, bílé, zvýšené s otvorem</t>
  </si>
  <si>
    <t>vhodné pro styk s potavinami, víčko na kelímek 200 ml, PS 80 mm, bílé, zvýšené s otvorem</t>
  </si>
  <si>
    <t>vhodné pro styk s potavinami, víčko na kelímek 150/180 ml, PS 70,3 mm, bílé, zvýšené s otvorem</t>
  </si>
  <si>
    <t>Balící papír uzenářský arch</t>
  </si>
  <si>
    <t>vhodné pro styk s potravinami, rozměry: 300 x 6000 mm, jedna strana hladká, jedna strana vroubkovaná</t>
  </si>
  <si>
    <t>vhodné pro styk s potravinami, rozměry: 200 x 6000 mm, jedna strana hladká, jedna strana vroubkovaná</t>
  </si>
  <si>
    <t>Kapsa na příbory</t>
  </si>
  <si>
    <t>Krabička s integrovaným víčkem</t>
  </si>
  <si>
    <t xml:space="preserve">Krabice odnosná s víkem </t>
  </si>
  <si>
    <t>Krabička</t>
  </si>
  <si>
    <t>Krabice dortová</t>
  </si>
  <si>
    <t>Krabička s uchem</t>
  </si>
  <si>
    <t>Košíček cukrářský</t>
  </si>
  <si>
    <t>Taška papírová</t>
  </si>
  <si>
    <t>Krajka pod dort</t>
  </si>
  <si>
    <t>Kelímek na dezert PS 180ml - kulatý</t>
  </si>
  <si>
    <t>PAP, hnědá,  280 x 170 x 270 mm, ploché ucho</t>
  </si>
  <si>
    <t>PAP, bílá, 260 x 170 x 250 mm, ploché ucho</t>
  </si>
  <si>
    <t>vhodná pro styk s potravinami, PAP, bílá, v rozloženém stavu 40 x 33 cm, ve složeném stavu 9 x 21 cm</t>
  </si>
  <si>
    <t>vhodná pro styk s potravinami, PET, kulatá, 250 ml, transparentní</t>
  </si>
  <si>
    <t>vhodná pro styk s potravinami, PET, oválná, 130 x 110 x 41 mm, 250 ml, transparentní</t>
  </si>
  <si>
    <t xml:space="preserve">vhodná pro styk s potravinami, PAP/PE, 230 x 140 x 60 cm, 1900 ml, hnědá, ECO CAKE </t>
  </si>
  <si>
    <t>vhodná pro styk s potravinami, PAP, 11,5 x 11,5 x 9 cm, hnědá</t>
  </si>
  <si>
    <t>vhodná pro styk s potravinami, PAP, 25 x 25 x 10 cm, bílá, jednodílná</t>
  </si>
  <si>
    <t>vhodná pro styk s potravinami, PAP, 30 x 30 x 10 cm, bílá, jednodílná</t>
  </si>
  <si>
    <t>vhodný pro styk s potravinami, nepromastitelný PAP, bílý,  50 mm, pro pečení do 220 °C</t>
  </si>
  <si>
    <t>vhodný pro styk s potravinami, nepromastitelný PAP, bílý,  45 mm, pro pečení do 220 °C</t>
  </si>
  <si>
    <t>vhodný pro styk s potravinami, nepromastitelný PAP, bílý,  35 mm, pro pečení do 220 °C</t>
  </si>
  <si>
    <t>vhodná pro styk s potravinami, PAP, bílá, kulatá, průměr 30 cm</t>
  </si>
  <si>
    <t>vhodná pro styk s potravinami, PAP, bílá, kulatá, průměr 26 cm</t>
  </si>
  <si>
    <t xml:space="preserve">vhodný pro styk s potravinami, hnědý, arch 500 x 700 mm, pergamenová náhrada  </t>
  </si>
  <si>
    <t>vhodná pro styk s potravinami, PAP, bílá, kulatá, průměr 32 cm</t>
  </si>
  <si>
    <t>vhodný pro styk s potravinami, PET, kulatý, 180 ml, transparentní, průměr 76 mm</t>
  </si>
  <si>
    <t xml:space="preserve">Kelímek na studené nápoje </t>
  </si>
  <si>
    <t xml:space="preserve">vhodný pro styk s potravinami, transparentní, pevný, PET, 500 ml/95 mm,  </t>
  </si>
  <si>
    <t>Brčko PAP 250/8mm jumbo bílé, hygienicky balené v papíru</t>
  </si>
  <si>
    <t>vhodné pro styk s potravinami, papírové, bílé</t>
  </si>
  <si>
    <t>vhodné pro styk s potravinami, dřevěné, s hrotem 20cm, 100 ks</t>
  </si>
  <si>
    <t>vhodný pro styk s potravinami, rozměr: 50x35cm, bal. 10 kg. 38 gr/m2, nepromastitelný bílý papír na uzeniny</t>
  </si>
  <si>
    <t>vhodný pro styk s potravinami, rozměr: 50x70cm, bal. 10 kg. 38 gr/m2, nepromastitelný bílý papír na uzeniny</t>
  </si>
  <si>
    <t>vhodný pro styk s potravinami, materiál Alu, barva stříbrná, šířka 300 mm, tloušťka 11 mic, návin 150 m</t>
  </si>
  <si>
    <t>vhodný pro styk s potravinami, rozměry 700x1000 mm, gramáž 30 g</t>
  </si>
  <si>
    <t>vhodný pro styk s potravinami, 1000 x 1200 mm, BOPP, transparentní, 50 ks v balení, tloušťka 30 mic</t>
  </si>
  <si>
    <t>vhodný pro styk s potravinami, 1000 x 1100 mm, BOPP, transparentní, 50 ks v balení, tloušťka 20 mic</t>
  </si>
  <si>
    <t>transparentní, šířka 450 mm, návin 300 m, materiál PE</t>
  </si>
  <si>
    <t>s peel efektem, materiál PP/PET, rozměr 185 mm (40/12 mic)</t>
  </si>
  <si>
    <t>vhodný na potraviny, materiál PAP/PE, barva hnědá, průměr 70 mm, objem 180 ml</t>
  </si>
  <si>
    <t>PAP, 50 x 26,2 x 7 cm, hnědá, nosnost 3 kg</t>
  </si>
  <si>
    <t>PAP, 55 x 35,8 x 9,5 cm, hnědá, nosnost 5 kg</t>
  </si>
  <si>
    <t>š 140 mm, d 220 mm, v 45 mm, materiál OPS, černá/transparent</t>
  </si>
  <si>
    <t>vhodná pro styk s potravinami, 125 mm WPC hnědá</t>
  </si>
  <si>
    <t>černé pytle na odpad o objemu 120 litrů a rozměrech 700x1100mm , 40 mikronů,  materiál LDPE</t>
  </si>
  <si>
    <t>černé pytle na odpad o objemu 60 litrů a rozměrech 800x600mm,  materiál HDPE</t>
  </si>
  <si>
    <t>vhodné pro styk s potravinami, vyrobené z fólie neobsahující a nevylučující BPA, rozměry: 150 x 200 mm, 70 mic, 500 ks v balení</t>
  </si>
  <si>
    <t>vhodné pro styk s potravinami, vyrobené z fólie neobsahující a nevylučující BPA, rozměry: 250 x 300 mm, 70 mic, 500 ks v balení</t>
  </si>
  <si>
    <t>vhodný pro styk s potravinami, PET, kulatý, 180 ml, transparentní, průměr 95 mm</t>
  </si>
  <si>
    <t>Kelímek na dezert PS 120 ml</t>
  </si>
  <si>
    <t>Vakuový rukáv</t>
  </si>
  <si>
    <t>vhodné pro styk s potravinami, vyrobené z fólie neobsahující a nevylučující BPA, rozměry: 150 x 200 mm, 90 mic, 500 ks v balení</t>
  </si>
  <si>
    <t>vhodné pro styk s potravinami, vyrobené z fólie neobsahující a nevylučující BPA, rozměry: 250 x 300 mm, 90 mic, 500 ks v balení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</si>
</sst>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Fill="1" applyBorder="1" applyAlignment="1">
      <alignment wrapText="1"/>
    </xf>
    <xf numFmtId="0" fontId="0" fillId="0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3" fillId="0" borderId="1" xfId="1" applyFont="1" applyBorder="1"/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/>
    <xf numFmtId="0" fontId="0" fillId="0" borderId="0" xfId="0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1" fillId="0" borderId="6" xfId="0" applyFont="1" applyFill="1" applyBorder="1" applyAlignment="1">
      <alignment horizontal="left" vertical="center"/>
    </xf>
    <xf numFmtId="4" fontId="0" fillId="0" borderId="1" xfId="0" applyNumberFormat="1" applyFill="1" applyBorder="1" applyAlignment="1">
      <alignment horizontal="center" vertical="center"/>
    </xf>
    <xf numFmtId="164" fontId="7" fillId="4" borderId="7" xfId="0" applyNumberFormat="1" applyFont="1" applyFill="1" applyBorder="1" applyAlignment="1">
      <alignment horizontal="center" vertical="center"/>
    </xf>
    <xf numFmtId="3" fontId="0" fillId="0" borderId="1" xfId="0" applyNumberForma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Border="1"/>
    <xf numFmtId="0" fontId="1" fillId="0" borderId="1" xfId="0" applyFont="1" applyBorder="1" applyAlignment="1">
      <alignment horizontal="left" vertical="center"/>
    </xf>
    <xf numFmtId="0" fontId="1" fillId="0" borderId="2" xfId="0" applyFont="1" applyBorder="1"/>
    <xf numFmtId="0" fontId="0" fillId="0" borderId="0" xfId="0" applyBorder="1"/>
    <xf numFmtId="0" fontId="0" fillId="0" borderId="1" xfId="0" applyFont="1" applyFill="1" applyBorder="1" applyAlignment="1">
      <alignment horizontal="justify" vertical="center"/>
    </xf>
    <xf numFmtId="0" fontId="0" fillId="0" borderId="2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 wrapText="1"/>
    </xf>
    <xf numFmtId="0" fontId="7" fillId="4" borderId="9" xfId="0" applyFont="1" applyFill="1" applyBorder="1" applyAlignment="1">
      <alignment horizontal="left" vertical="center" wrapText="1"/>
    </xf>
    <xf numFmtId="0" fontId="7" fillId="4" borderId="10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65" fontId="0" fillId="3" borderId="1" xfId="0" applyNumberFormat="1" applyFont="1" applyFill="1" applyBorder="1" applyAlignment="1" applyProtection="1">
      <alignment horizontal="right"/>
      <protection locked="0"/>
    </xf>
    <xf numFmtId="165" fontId="0" fillId="3" borderId="1" xfId="0" applyNumberFormat="1" applyFont="1" applyFill="1" applyBorder="1" applyAlignment="1" applyProtection="1">
      <alignment horizontal="right" vertical="center" wrapText="1"/>
      <protection locked="0"/>
    </xf>
    <xf numFmtId="165" fontId="0" fillId="3" borderId="2" xfId="0" applyNumberFormat="1" applyFont="1" applyFill="1" applyBorder="1" applyAlignment="1" applyProtection="1">
      <alignment horizontal="right"/>
      <protection locked="0"/>
    </xf>
    <xf numFmtId="165" fontId="0" fillId="3" borderId="5" xfId="0" applyNumberFormat="1" applyFont="1" applyFill="1" applyBorder="1" applyAlignment="1" applyProtection="1">
      <alignment horizontal="right"/>
      <protection locked="0"/>
    </xf>
    <xf numFmtId="165" fontId="0" fillId="3" borderId="5" xfId="0" applyNumberFormat="1" applyFont="1" applyFill="1" applyBorder="1" applyAlignment="1" applyProtection="1">
      <alignment horizontal="right" vertical="center" wrapText="1"/>
      <protection locked="0"/>
    </xf>
    <xf numFmtId="165" fontId="0" fillId="3" borderId="3" xfId="0" applyNumberFormat="1" applyFont="1" applyFill="1" applyBorder="1" applyAlignment="1" applyProtection="1">
      <alignment horizontal="right"/>
      <protection locked="0"/>
    </xf>
    <xf numFmtId="165" fontId="3" fillId="3" borderId="1" xfId="0" applyNumberFormat="1" applyFont="1" applyFill="1" applyBorder="1" applyAlignment="1" applyProtection="1">
      <alignment horizontal="right"/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306F4-BE2F-4AA1-9218-D223B66ED20E}">
  <dimension ref="A1:F114"/>
  <sheetViews>
    <sheetView tabSelected="1" topLeftCell="A64" zoomScale="70" zoomScaleNormal="70" workbookViewId="0">
      <selection activeCell="C86" sqref="C86"/>
    </sheetView>
  </sheetViews>
  <sheetFormatPr defaultRowHeight="15" x14ac:dyDescent="0.25"/>
  <cols>
    <col min="1" max="1" width="56.7109375" customWidth="1"/>
    <col min="2" max="2" width="125.28515625" customWidth="1"/>
    <col min="4" max="4" width="17.28515625" customWidth="1"/>
    <col min="6" max="6" width="23" customWidth="1"/>
  </cols>
  <sheetData>
    <row r="1" spans="1:6" ht="18.75" x14ac:dyDescent="0.3">
      <c r="A1" s="42" t="s">
        <v>115</v>
      </c>
      <c r="B1" s="42"/>
      <c r="C1" s="42"/>
      <c r="D1" s="42"/>
      <c r="E1" s="42"/>
      <c r="F1" s="42"/>
    </row>
    <row r="2" spans="1:6" x14ac:dyDescent="0.25">
      <c r="C2" s="15"/>
    </row>
    <row r="3" spans="1:6" x14ac:dyDescent="0.25">
      <c r="A3" s="43" t="s">
        <v>2</v>
      </c>
      <c r="B3" s="43" t="s">
        <v>3</v>
      </c>
      <c r="C3" s="45" t="s">
        <v>4</v>
      </c>
      <c r="D3" s="47" t="s">
        <v>5</v>
      </c>
      <c r="E3" s="45" t="s">
        <v>116</v>
      </c>
      <c r="F3" s="49" t="s">
        <v>117</v>
      </c>
    </row>
    <row r="4" spans="1:6" x14ac:dyDescent="0.25">
      <c r="A4" s="44"/>
      <c r="B4" s="44"/>
      <c r="C4" s="46"/>
      <c r="D4" s="48"/>
      <c r="E4" s="46"/>
      <c r="F4" s="49"/>
    </row>
    <row r="5" spans="1:6" ht="15" customHeight="1" x14ac:dyDescent="0.25">
      <c r="A5" s="25" t="s">
        <v>0</v>
      </c>
      <c r="B5" s="5" t="s">
        <v>111</v>
      </c>
      <c r="C5" s="23" t="s">
        <v>8</v>
      </c>
      <c r="D5" s="50"/>
      <c r="E5" s="22">
        <v>10</v>
      </c>
      <c r="F5" s="20">
        <f t="shared" ref="F5:F36" si="0">D5*E5</f>
        <v>0</v>
      </c>
    </row>
    <row r="6" spans="1:6" ht="15" customHeight="1" x14ac:dyDescent="0.25">
      <c r="A6" s="25" t="s">
        <v>1</v>
      </c>
      <c r="B6" s="5" t="s">
        <v>112</v>
      </c>
      <c r="C6" s="23" t="s">
        <v>8</v>
      </c>
      <c r="D6" s="50"/>
      <c r="E6" s="22">
        <v>10</v>
      </c>
      <c r="F6" s="20">
        <f t="shared" si="0"/>
        <v>0</v>
      </c>
    </row>
    <row r="7" spans="1:6" ht="15" customHeight="1" x14ac:dyDescent="0.25">
      <c r="A7" s="19" t="s">
        <v>55</v>
      </c>
      <c r="B7" s="7" t="s">
        <v>173</v>
      </c>
      <c r="C7" s="35" t="s">
        <v>40</v>
      </c>
      <c r="D7" s="50"/>
      <c r="E7" s="18">
        <v>10</v>
      </c>
      <c r="F7" s="17">
        <f t="shared" si="0"/>
        <v>0</v>
      </c>
    </row>
    <row r="8" spans="1:6" ht="15" customHeight="1" x14ac:dyDescent="0.25">
      <c r="A8" s="19" t="s">
        <v>52</v>
      </c>
      <c r="B8" s="7" t="s">
        <v>174</v>
      </c>
      <c r="C8" s="23" t="s">
        <v>8</v>
      </c>
      <c r="D8" s="50"/>
      <c r="E8" s="18">
        <v>100</v>
      </c>
      <c r="F8" s="17">
        <f t="shared" si="0"/>
        <v>0</v>
      </c>
    </row>
    <row r="9" spans="1:6" ht="15" customHeight="1" x14ac:dyDescent="0.25">
      <c r="A9" s="25" t="s">
        <v>52</v>
      </c>
      <c r="B9" s="7" t="s">
        <v>163</v>
      </c>
      <c r="C9" s="23" t="s">
        <v>21</v>
      </c>
      <c r="D9" s="50"/>
      <c r="E9" s="22">
        <v>10</v>
      </c>
      <c r="F9" s="20">
        <f t="shared" si="0"/>
        <v>0</v>
      </c>
    </row>
    <row r="10" spans="1:6" ht="15" customHeight="1" x14ac:dyDescent="0.25">
      <c r="A10" s="13" t="s">
        <v>136</v>
      </c>
      <c r="B10" s="5" t="s">
        <v>171</v>
      </c>
      <c r="C10" s="4" t="s">
        <v>49</v>
      </c>
      <c r="D10" s="56"/>
      <c r="E10" s="22">
        <v>2</v>
      </c>
      <c r="F10" s="20">
        <f t="shared" si="0"/>
        <v>0</v>
      </c>
    </row>
    <row r="11" spans="1:6" ht="15" customHeight="1" x14ac:dyDescent="0.25">
      <c r="A11" s="13" t="s">
        <v>136</v>
      </c>
      <c r="B11" s="5" t="s">
        <v>172</v>
      </c>
      <c r="C11" s="4" t="s">
        <v>49</v>
      </c>
      <c r="D11" s="50"/>
      <c r="E11" s="22">
        <v>2</v>
      </c>
      <c r="F11" s="20">
        <f t="shared" si="0"/>
        <v>0</v>
      </c>
    </row>
    <row r="12" spans="1:6" ht="15" customHeight="1" x14ac:dyDescent="0.25">
      <c r="A12" s="14" t="s">
        <v>168</v>
      </c>
      <c r="B12" s="5" t="s">
        <v>169</v>
      </c>
      <c r="C12" s="4" t="s">
        <v>8</v>
      </c>
      <c r="D12" s="50"/>
      <c r="E12" s="22">
        <v>2000</v>
      </c>
      <c r="F12" s="20">
        <f t="shared" si="0"/>
        <v>0</v>
      </c>
    </row>
    <row r="13" spans="1:6" ht="15" customHeight="1" x14ac:dyDescent="0.25">
      <c r="A13" s="14" t="s">
        <v>102</v>
      </c>
      <c r="B13" s="5" t="s">
        <v>107</v>
      </c>
      <c r="C13" s="4" t="s">
        <v>8</v>
      </c>
      <c r="D13" s="50"/>
      <c r="E13" s="22">
        <v>2000</v>
      </c>
      <c r="F13" s="20">
        <f t="shared" si="0"/>
        <v>0</v>
      </c>
    </row>
    <row r="14" spans="1:6" ht="15" customHeight="1" x14ac:dyDescent="0.25">
      <c r="A14" s="26" t="s">
        <v>80</v>
      </c>
      <c r="B14" s="5" t="s">
        <v>81</v>
      </c>
      <c r="C14" s="9" t="s">
        <v>8</v>
      </c>
      <c r="D14" s="50"/>
      <c r="E14" s="18">
        <v>100</v>
      </c>
      <c r="F14" s="17">
        <f t="shared" si="0"/>
        <v>0</v>
      </c>
    </row>
    <row r="15" spans="1:6" ht="15" customHeight="1" x14ac:dyDescent="0.25">
      <c r="A15" s="1" t="s">
        <v>82</v>
      </c>
      <c r="B15" s="5" t="s">
        <v>83</v>
      </c>
      <c r="C15" s="4" t="s">
        <v>8</v>
      </c>
      <c r="D15" s="50"/>
      <c r="E15" s="18">
        <v>100</v>
      </c>
      <c r="F15" s="17">
        <f t="shared" si="0"/>
        <v>0</v>
      </c>
    </row>
    <row r="16" spans="1:6" ht="15" customHeight="1" x14ac:dyDescent="0.25">
      <c r="A16" s="1" t="s">
        <v>84</v>
      </c>
      <c r="B16" s="5" t="s">
        <v>85</v>
      </c>
      <c r="C16" s="4" t="s">
        <v>8</v>
      </c>
      <c r="D16" s="50"/>
      <c r="E16" s="18">
        <v>50</v>
      </c>
      <c r="F16" s="17">
        <f t="shared" si="0"/>
        <v>0</v>
      </c>
    </row>
    <row r="17" spans="1:6" ht="15" customHeight="1" x14ac:dyDescent="0.25">
      <c r="A17" s="26" t="s">
        <v>58</v>
      </c>
      <c r="B17" s="5" t="s">
        <v>175</v>
      </c>
      <c r="C17" s="9" t="s">
        <v>49</v>
      </c>
      <c r="D17" s="50"/>
      <c r="E17" s="18">
        <v>5</v>
      </c>
      <c r="F17" s="17">
        <f t="shared" si="0"/>
        <v>0</v>
      </c>
    </row>
    <row r="18" spans="1:6" ht="15" customHeight="1" x14ac:dyDescent="0.25">
      <c r="A18" s="26" t="s">
        <v>58</v>
      </c>
      <c r="B18" s="5" t="s">
        <v>176</v>
      </c>
      <c r="C18" s="9" t="s">
        <v>49</v>
      </c>
      <c r="D18" s="50"/>
      <c r="E18" s="18">
        <v>5</v>
      </c>
      <c r="F18" s="17">
        <f t="shared" si="0"/>
        <v>0</v>
      </c>
    </row>
    <row r="19" spans="1:6" ht="15" customHeight="1" x14ac:dyDescent="0.25">
      <c r="A19" s="26" t="s">
        <v>62</v>
      </c>
      <c r="B19" s="5" t="s">
        <v>63</v>
      </c>
      <c r="C19" s="9" t="s">
        <v>8</v>
      </c>
      <c r="D19" s="50"/>
      <c r="E19" s="18">
        <v>100</v>
      </c>
      <c r="F19" s="17">
        <f t="shared" si="0"/>
        <v>0</v>
      </c>
    </row>
    <row r="20" spans="1:6" ht="15" customHeight="1" x14ac:dyDescent="0.25">
      <c r="A20" s="1" t="s">
        <v>39</v>
      </c>
      <c r="B20" s="5" t="s">
        <v>177</v>
      </c>
      <c r="C20" s="4" t="s">
        <v>40</v>
      </c>
      <c r="D20" s="50"/>
      <c r="E20" s="18">
        <v>20</v>
      </c>
      <c r="F20" s="17">
        <f t="shared" si="0"/>
        <v>0</v>
      </c>
    </row>
    <row r="21" spans="1:6" ht="15" customHeight="1" x14ac:dyDescent="0.25">
      <c r="A21" s="13" t="s">
        <v>110</v>
      </c>
      <c r="B21" s="5" t="s">
        <v>109</v>
      </c>
      <c r="C21" s="4" t="s">
        <v>8</v>
      </c>
      <c r="D21" s="50"/>
      <c r="E21" s="22">
        <v>40</v>
      </c>
      <c r="F21" s="20">
        <f t="shared" si="0"/>
        <v>0</v>
      </c>
    </row>
    <row r="22" spans="1:6" ht="15" customHeight="1" x14ac:dyDescent="0.25">
      <c r="A22" s="1" t="s">
        <v>19</v>
      </c>
      <c r="B22" s="5" t="s">
        <v>20</v>
      </c>
      <c r="C22" s="4" t="s">
        <v>21</v>
      </c>
      <c r="D22" s="50"/>
      <c r="E22" s="18">
        <v>30</v>
      </c>
      <c r="F22" s="17">
        <f t="shared" si="0"/>
        <v>0</v>
      </c>
    </row>
    <row r="23" spans="1:6" ht="15" customHeight="1" x14ac:dyDescent="0.25">
      <c r="A23" s="1" t="s">
        <v>19</v>
      </c>
      <c r="B23" s="5" t="s">
        <v>178</v>
      </c>
      <c r="C23" s="4" t="s">
        <v>21</v>
      </c>
      <c r="D23" s="50"/>
      <c r="E23" s="18">
        <v>20</v>
      </c>
      <c r="F23" s="17">
        <f t="shared" si="0"/>
        <v>0</v>
      </c>
    </row>
    <row r="24" spans="1:6" ht="15" customHeight="1" x14ac:dyDescent="0.25">
      <c r="A24" s="28" t="s">
        <v>50</v>
      </c>
      <c r="B24" s="8" t="s">
        <v>51</v>
      </c>
      <c r="C24" s="4" t="s">
        <v>49</v>
      </c>
      <c r="D24" s="50"/>
      <c r="E24" s="18">
        <v>10</v>
      </c>
      <c r="F24" s="17">
        <f t="shared" si="0"/>
        <v>0</v>
      </c>
    </row>
    <row r="25" spans="1:6" ht="15" customHeight="1" x14ac:dyDescent="0.25">
      <c r="A25" s="1" t="s">
        <v>30</v>
      </c>
      <c r="B25" s="3" t="s">
        <v>31</v>
      </c>
      <c r="C25" s="4" t="s">
        <v>8</v>
      </c>
      <c r="D25" s="50"/>
      <c r="E25" s="18">
        <v>100</v>
      </c>
      <c r="F25" s="17">
        <f t="shared" si="0"/>
        <v>0</v>
      </c>
    </row>
    <row r="26" spans="1:6" ht="15" customHeight="1" x14ac:dyDescent="0.25">
      <c r="A26" s="13" t="s">
        <v>139</v>
      </c>
      <c r="B26" s="7" t="s">
        <v>151</v>
      </c>
      <c r="C26" s="4" t="s">
        <v>8</v>
      </c>
      <c r="D26" s="50"/>
      <c r="E26" s="22">
        <v>100</v>
      </c>
      <c r="F26" s="20">
        <f t="shared" si="0"/>
        <v>0</v>
      </c>
    </row>
    <row r="27" spans="1:6" ht="15" customHeight="1" x14ac:dyDescent="0.25">
      <c r="A27" s="26" t="s">
        <v>68</v>
      </c>
      <c r="B27" s="5" t="s">
        <v>69</v>
      </c>
      <c r="C27" s="9" t="s">
        <v>8</v>
      </c>
      <c r="D27" s="50"/>
      <c r="E27" s="18">
        <v>1000</v>
      </c>
      <c r="F27" s="17">
        <f t="shared" si="0"/>
        <v>0</v>
      </c>
    </row>
    <row r="28" spans="1:6" ht="15" customHeight="1" x14ac:dyDescent="0.25">
      <c r="A28" s="28" t="s">
        <v>11</v>
      </c>
      <c r="B28" s="2" t="s">
        <v>119</v>
      </c>
      <c r="C28" s="33" t="s">
        <v>8</v>
      </c>
      <c r="D28" s="51"/>
      <c r="E28" s="16">
        <v>300000</v>
      </c>
      <c r="F28" s="17">
        <f t="shared" si="0"/>
        <v>0</v>
      </c>
    </row>
    <row r="29" spans="1:6" ht="15" customHeight="1" x14ac:dyDescent="0.25">
      <c r="A29" s="1" t="s">
        <v>11</v>
      </c>
      <c r="B29" s="3" t="s">
        <v>179</v>
      </c>
      <c r="C29" s="4" t="s">
        <v>8</v>
      </c>
      <c r="D29" s="50"/>
      <c r="E29" s="18">
        <v>1000</v>
      </c>
      <c r="F29" s="17">
        <f t="shared" si="0"/>
        <v>0</v>
      </c>
    </row>
    <row r="30" spans="1:6" ht="15" customHeight="1" x14ac:dyDescent="0.25">
      <c r="A30" s="28" t="s">
        <v>128</v>
      </c>
      <c r="B30" s="2" t="s">
        <v>131</v>
      </c>
      <c r="C30" s="33" t="s">
        <v>8</v>
      </c>
      <c r="D30" s="51"/>
      <c r="E30" s="16">
        <v>20000</v>
      </c>
      <c r="F30" s="17">
        <f t="shared" si="0"/>
        <v>0</v>
      </c>
    </row>
    <row r="31" spans="1:6" ht="15" customHeight="1" x14ac:dyDescent="0.25">
      <c r="A31" s="28" t="s">
        <v>129</v>
      </c>
      <c r="B31" s="2" t="s">
        <v>130</v>
      </c>
      <c r="C31" s="33" t="s">
        <v>8</v>
      </c>
      <c r="D31" s="51"/>
      <c r="E31" s="16">
        <v>20000</v>
      </c>
      <c r="F31" s="17">
        <f t="shared" si="0"/>
        <v>0</v>
      </c>
    </row>
    <row r="32" spans="1:6" ht="15" customHeight="1" x14ac:dyDescent="0.25">
      <c r="A32" s="26" t="s">
        <v>189</v>
      </c>
      <c r="B32" s="5" t="s">
        <v>61</v>
      </c>
      <c r="C32" s="9" t="s">
        <v>8</v>
      </c>
      <c r="D32" s="50"/>
      <c r="E32" s="18">
        <v>500</v>
      </c>
      <c r="F32" s="17">
        <f t="shared" si="0"/>
        <v>0</v>
      </c>
    </row>
    <row r="33" spans="1:6" ht="15" customHeight="1" x14ac:dyDescent="0.25">
      <c r="A33" s="13" t="s">
        <v>104</v>
      </c>
      <c r="B33" s="5" t="s">
        <v>108</v>
      </c>
      <c r="C33" s="4" t="s">
        <v>8</v>
      </c>
      <c r="D33" s="50"/>
      <c r="E33" s="22">
        <v>100</v>
      </c>
      <c r="F33" s="20">
        <f t="shared" si="0"/>
        <v>0</v>
      </c>
    </row>
    <row r="34" spans="1:6" ht="15" customHeight="1" x14ac:dyDescent="0.25">
      <c r="A34" s="13" t="s">
        <v>148</v>
      </c>
      <c r="B34" s="7" t="s">
        <v>165</v>
      </c>
      <c r="C34" s="4" t="s">
        <v>8</v>
      </c>
      <c r="D34" s="50"/>
      <c r="E34" s="22">
        <v>100</v>
      </c>
      <c r="F34" s="20">
        <f t="shared" si="0"/>
        <v>0</v>
      </c>
    </row>
    <row r="35" spans="1:6" ht="15" customHeight="1" x14ac:dyDescent="0.25">
      <c r="A35" s="13" t="s">
        <v>148</v>
      </c>
      <c r="B35" s="7" t="s">
        <v>188</v>
      </c>
      <c r="C35" s="4" t="s">
        <v>8</v>
      </c>
      <c r="D35" s="50"/>
      <c r="E35" s="22">
        <v>100</v>
      </c>
      <c r="F35" s="20">
        <f t="shared" si="0"/>
        <v>0</v>
      </c>
    </row>
    <row r="36" spans="1:6" ht="15" customHeight="1" x14ac:dyDescent="0.25">
      <c r="A36" s="26" t="s">
        <v>166</v>
      </c>
      <c r="B36" s="5" t="s">
        <v>167</v>
      </c>
      <c r="C36" s="9" t="s">
        <v>8</v>
      </c>
      <c r="D36" s="50"/>
      <c r="E36" s="18">
        <v>1000</v>
      </c>
      <c r="F36" s="17">
        <f t="shared" si="0"/>
        <v>0</v>
      </c>
    </row>
    <row r="37" spans="1:6" ht="15" customHeight="1" x14ac:dyDescent="0.25">
      <c r="A37" s="13" t="s">
        <v>100</v>
      </c>
      <c r="B37" s="5" t="s">
        <v>113</v>
      </c>
      <c r="C37" s="4" t="s">
        <v>8</v>
      </c>
      <c r="D37" s="50"/>
      <c r="E37" s="22">
        <v>20000</v>
      </c>
      <c r="F37" s="20">
        <f t="shared" ref="F37:F68" si="1">D37*E37</f>
        <v>0</v>
      </c>
    </row>
    <row r="38" spans="1:6" ht="15" customHeight="1" x14ac:dyDescent="0.25">
      <c r="A38" s="13" t="s">
        <v>97</v>
      </c>
      <c r="B38" s="5" t="s">
        <v>98</v>
      </c>
      <c r="C38" s="4" t="s">
        <v>8</v>
      </c>
      <c r="D38" s="50"/>
      <c r="E38" s="22">
        <v>100</v>
      </c>
      <c r="F38" s="20">
        <f t="shared" si="1"/>
        <v>0</v>
      </c>
    </row>
    <row r="39" spans="1:6" ht="15" customHeight="1" x14ac:dyDescent="0.25">
      <c r="A39" s="13" t="s">
        <v>145</v>
      </c>
      <c r="B39" s="7" t="s">
        <v>158</v>
      </c>
      <c r="C39" s="4" t="s">
        <v>8</v>
      </c>
      <c r="D39" s="50"/>
      <c r="E39" s="22">
        <v>1000</v>
      </c>
      <c r="F39" s="20">
        <f t="shared" si="1"/>
        <v>0</v>
      </c>
    </row>
    <row r="40" spans="1:6" ht="15" customHeight="1" x14ac:dyDescent="0.25">
      <c r="A40" s="13" t="s">
        <v>145</v>
      </c>
      <c r="B40" s="7" t="s">
        <v>159</v>
      </c>
      <c r="C40" s="4" t="s">
        <v>8</v>
      </c>
      <c r="D40" s="50"/>
      <c r="E40" s="22">
        <v>1000</v>
      </c>
      <c r="F40" s="20">
        <f t="shared" si="1"/>
        <v>0</v>
      </c>
    </row>
    <row r="41" spans="1:6" ht="15" customHeight="1" x14ac:dyDescent="0.25">
      <c r="A41" s="13" t="s">
        <v>145</v>
      </c>
      <c r="B41" s="7" t="s">
        <v>160</v>
      </c>
      <c r="C41" s="4" t="s">
        <v>8</v>
      </c>
      <c r="D41" s="50"/>
      <c r="E41" s="22">
        <v>1000</v>
      </c>
      <c r="F41" s="20">
        <f t="shared" si="1"/>
        <v>0</v>
      </c>
    </row>
    <row r="42" spans="1:6" ht="15" customHeight="1" x14ac:dyDescent="0.25">
      <c r="A42" s="13" t="s">
        <v>143</v>
      </c>
      <c r="B42" s="7" t="s">
        <v>157</v>
      </c>
      <c r="C42" s="4" t="s">
        <v>8</v>
      </c>
      <c r="D42" s="50"/>
      <c r="E42" s="22">
        <v>100</v>
      </c>
      <c r="F42" s="20">
        <f t="shared" si="1"/>
        <v>0</v>
      </c>
    </row>
    <row r="43" spans="1:6" ht="15" customHeight="1" x14ac:dyDescent="0.25">
      <c r="A43" s="13" t="s">
        <v>143</v>
      </c>
      <c r="B43" s="7" t="s">
        <v>156</v>
      </c>
      <c r="C43" s="4" t="s">
        <v>8</v>
      </c>
      <c r="D43" s="50"/>
      <c r="E43" s="22">
        <v>100</v>
      </c>
      <c r="F43" s="20">
        <f t="shared" si="1"/>
        <v>0</v>
      </c>
    </row>
    <row r="44" spans="1:6" ht="15" customHeight="1" x14ac:dyDescent="0.25">
      <c r="A44" s="26" t="s">
        <v>64</v>
      </c>
      <c r="B44" s="30" t="s">
        <v>65</v>
      </c>
      <c r="C44" s="9" t="s">
        <v>8</v>
      </c>
      <c r="D44" s="50"/>
      <c r="E44" s="18">
        <v>100</v>
      </c>
      <c r="F44" s="17">
        <f t="shared" si="1"/>
        <v>0</v>
      </c>
    </row>
    <row r="45" spans="1:6" ht="15" customHeight="1" x14ac:dyDescent="0.25">
      <c r="A45" s="26" t="s">
        <v>66</v>
      </c>
      <c r="B45" s="5" t="s">
        <v>67</v>
      </c>
      <c r="C45" s="9" t="s">
        <v>8</v>
      </c>
      <c r="D45" s="50"/>
      <c r="E45" s="18">
        <v>100</v>
      </c>
      <c r="F45" s="17">
        <f t="shared" si="1"/>
        <v>0</v>
      </c>
    </row>
    <row r="46" spans="1:6" ht="15" customHeight="1" x14ac:dyDescent="0.25">
      <c r="A46" s="13" t="s">
        <v>141</v>
      </c>
      <c r="B46" s="7" t="s">
        <v>180</v>
      </c>
      <c r="C46" s="4" t="s">
        <v>8</v>
      </c>
      <c r="D46" s="50"/>
      <c r="E46" s="22">
        <v>50</v>
      </c>
      <c r="F46" s="20">
        <f t="shared" si="1"/>
        <v>0</v>
      </c>
    </row>
    <row r="47" spans="1:6" ht="15" customHeight="1" x14ac:dyDescent="0.25">
      <c r="A47" s="25" t="s">
        <v>141</v>
      </c>
      <c r="B47" s="7" t="s">
        <v>181</v>
      </c>
      <c r="C47" s="4" t="s">
        <v>8</v>
      </c>
      <c r="D47" s="50"/>
      <c r="E47" s="22">
        <v>50</v>
      </c>
      <c r="F47" s="20">
        <f t="shared" si="1"/>
        <v>0</v>
      </c>
    </row>
    <row r="48" spans="1:6" ht="15" customHeight="1" x14ac:dyDescent="0.25">
      <c r="A48" s="25" t="s">
        <v>142</v>
      </c>
      <c r="B48" s="7" t="s">
        <v>154</v>
      </c>
      <c r="C48" s="4" t="s">
        <v>8</v>
      </c>
      <c r="D48" s="50"/>
      <c r="E48" s="22">
        <v>100</v>
      </c>
      <c r="F48" s="20">
        <f t="shared" si="1"/>
        <v>0</v>
      </c>
    </row>
    <row r="49" spans="1:6" ht="15" customHeight="1" x14ac:dyDescent="0.25">
      <c r="A49" s="27" t="s">
        <v>86</v>
      </c>
      <c r="B49" s="5" t="s">
        <v>87</v>
      </c>
      <c r="C49" s="4" t="s">
        <v>8</v>
      </c>
      <c r="D49" s="50"/>
      <c r="E49" s="18">
        <v>100</v>
      </c>
      <c r="F49" s="17">
        <f t="shared" si="1"/>
        <v>0</v>
      </c>
    </row>
    <row r="50" spans="1:6" ht="15" customHeight="1" x14ac:dyDescent="0.25">
      <c r="A50" s="27" t="s">
        <v>88</v>
      </c>
      <c r="B50" s="5" t="s">
        <v>89</v>
      </c>
      <c r="C50" s="4" t="s">
        <v>8</v>
      </c>
      <c r="D50" s="50"/>
      <c r="E50" s="18">
        <v>100</v>
      </c>
      <c r="F50" s="17">
        <f t="shared" si="1"/>
        <v>0</v>
      </c>
    </row>
    <row r="51" spans="1:6" ht="15" customHeight="1" x14ac:dyDescent="0.25">
      <c r="A51" s="27" t="s">
        <v>90</v>
      </c>
      <c r="B51" s="5" t="s">
        <v>182</v>
      </c>
      <c r="C51" s="4" t="s">
        <v>8</v>
      </c>
      <c r="D51" s="50"/>
      <c r="E51" s="18">
        <v>100</v>
      </c>
      <c r="F51" s="17">
        <f t="shared" si="1"/>
        <v>0</v>
      </c>
    </row>
    <row r="52" spans="1:6" ht="15" customHeight="1" x14ac:dyDescent="0.25">
      <c r="A52" s="25" t="s">
        <v>140</v>
      </c>
      <c r="B52" s="7" t="s">
        <v>152</v>
      </c>
      <c r="C52" s="4" t="s">
        <v>8</v>
      </c>
      <c r="D52" s="50"/>
      <c r="E52" s="22">
        <v>100</v>
      </c>
      <c r="F52" s="20">
        <f t="shared" si="1"/>
        <v>0</v>
      </c>
    </row>
    <row r="53" spans="1:6" ht="15" customHeight="1" x14ac:dyDescent="0.25">
      <c r="A53" s="25" t="s">
        <v>140</v>
      </c>
      <c r="B53" s="7" t="s">
        <v>153</v>
      </c>
      <c r="C53" s="4" t="s">
        <v>8</v>
      </c>
      <c r="D53" s="50"/>
      <c r="E53" s="22">
        <v>100</v>
      </c>
      <c r="F53" s="20">
        <f t="shared" si="1"/>
        <v>0</v>
      </c>
    </row>
    <row r="54" spans="1:6" ht="15" customHeight="1" x14ac:dyDescent="0.25">
      <c r="A54" s="25" t="s">
        <v>144</v>
      </c>
      <c r="B54" s="7" t="s">
        <v>155</v>
      </c>
      <c r="C54" s="4" t="s">
        <v>8</v>
      </c>
      <c r="D54" s="50"/>
      <c r="E54" s="22">
        <v>100</v>
      </c>
      <c r="F54" s="20">
        <f t="shared" si="1"/>
        <v>0</v>
      </c>
    </row>
    <row r="55" spans="1:6" ht="15" customHeight="1" x14ac:dyDescent="0.25">
      <c r="A55" s="25" t="s">
        <v>147</v>
      </c>
      <c r="B55" s="7" t="s">
        <v>164</v>
      </c>
      <c r="C55" s="4" t="s">
        <v>8</v>
      </c>
      <c r="D55" s="50"/>
      <c r="E55" s="22">
        <v>100</v>
      </c>
      <c r="F55" s="20">
        <f t="shared" si="1"/>
        <v>0</v>
      </c>
    </row>
    <row r="56" spans="1:6" ht="15" customHeight="1" x14ac:dyDescent="0.25">
      <c r="A56" s="25" t="s">
        <v>147</v>
      </c>
      <c r="B56" s="7" t="s">
        <v>161</v>
      </c>
      <c r="C56" s="4" t="s">
        <v>8</v>
      </c>
      <c r="D56" s="50"/>
      <c r="E56" s="22">
        <v>100</v>
      </c>
      <c r="F56" s="20">
        <f t="shared" si="1"/>
        <v>0</v>
      </c>
    </row>
    <row r="57" spans="1:6" ht="15" customHeight="1" x14ac:dyDescent="0.25">
      <c r="A57" s="25" t="s">
        <v>147</v>
      </c>
      <c r="B57" s="7" t="s">
        <v>162</v>
      </c>
      <c r="C57" s="4" t="s">
        <v>8</v>
      </c>
      <c r="D57" s="50"/>
      <c r="E57" s="22">
        <v>100</v>
      </c>
      <c r="F57" s="20">
        <f t="shared" si="1"/>
        <v>0</v>
      </c>
    </row>
    <row r="58" spans="1:6" ht="15" customHeight="1" x14ac:dyDescent="0.25">
      <c r="A58" s="27" t="s">
        <v>23</v>
      </c>
      <c r="B58" s="6" t="s">
        <v>27</v>
      </c>
      <c r="C58" s="4" t="s">
        <v>8</v>
      </c>
      <c r="D58" s="50"/>
      <c r="E58" s="18">
        <v>100</v>
      </c>
      <c r="F58" s="17">
        <f t="shared" si="1"/>
        <v>0</v>
      </c>
    </row>
    <row r="59" spans="1:6" ht="15" customHeight="1" x14ac:dyDescent="0.25">
      <c r="A59" s="27" t="s">
        <v>23</v>
      </c>
      <c r="B59" s="7" t="s">
        <v>29</v>
      </c>
      <c r="C59" s="4" t="s">
        <v>8</v>
      </c>
      <c r="D59" s="50"/>
      <c r="E59" s="18">
        <v>100</v>
      </c>
      <c r="F59" s="17">
        <f t="shared" si="1"/>
        <v>0</v>
      </c>
    </row>
    <row r="60" spans="1:6" ht="15" customHeight="1" x14ac:dyDescent="0.25">
      <c r="A60" s="27" t="s">
        <v>24</v>
      </c>
      <c r="B60" s="5" t="s">
        <v>183</v>
      </c>
      <c r="C60" s="4" t="s">
        <v>8</v>
      </c>
      <c r="D60" s="50"/>
      <c r="E60" s="18">
        <v>100</v>
      </c>
      <c r="F60" s="17">
        <f t="shared" si="1"/>
        <v>0</v>
      </c>
    </row>
    <row r="61" spans="1:6" ht="15" customHeight="1" x14ac:dyDescent="0.25">
      <c r="A61" s="27" t="s">
        <v>12</v>
      </c>
      <c r="B61" s="3" t="s">
        <v>13</v>
      </c>
      <c r="C61" s="4" t="s">
        <v>8</v>
      </c>
      <c r="D61" s="50"/>
      <c r="E61" s="18">
        <v>50</v>
      </c>
      <c r="F61" s="17">
        <f t="shared" si="1"/>
        <v>0</v>
      </c>
    </row>
    <row r="62" spans="1:6" ht="15" customHeight="1" x14ac:dyDescent="0.25">
      <c r="A62" s="27" t="s">
        <v>95</v>
      </c>
      <c r="B62" s="5" t="s">
        <v>96</v>
      </c>
      <c r="C62" s="4" t="s">
        <v>8</v>
      </c>
      <c r="D62" s="50"/>
      <c r="E62" s="18">
        <v>500</v>
      </c>
      <c r="F62" s="17">
        <f t="shared" si="1"/>
        <v>0</v>
      </c>
    </row>
    <row r="63" spans="1:6" ht="15" customHeight="1" x14ac:dyDescent="0.25">
      <c r="A63" s="27" t="s">
        <v>17</v>
      </c>
      <c r="B63" s="3" t="s">
        <v>18</v>
      </c>
      <c r="C63" s="4" t="s">
        <v>8</v>
      </c>
      <c r="D63" s="50"/>
      <c r="E63" s="18">
        <v>1000</v>
      </c>
      <c r="F63" s="17">
        <f t="shared" si="1"/>
        <v>0</v>
      </c>
    </row>
    <row r="64" spans="1:6" ht="15" customHeight="1" x14ac:dyDescent="0.25">
      <c r="A64" s="27" t="s">
        <v>17</v>
      </c>
      <c r="B64" s="3" t="s">
        <v>99</v>
      </c>
      <c r="C64" s="4" t="s">
        <v>8</v>
      </c>
      <c r="D64" s="50"/>
      <c r="E64" s="22">
        <v>1000</v>
      </c>
      <c r="F64" s="20">
        <f t="shared" si="1"/>
        <v>0</v>
      </c>
    </row>
    <row r="65" spans="1:6" ht="15" customHeight="1" x14ac:dyDescent="0.25">
      <c r="A65" s="27" t="s">
        <v>32</v>
      </c>
      <c r="B65" s="5" t="s">
        <v>33</v>
      </c>
      <c r="C65" s="4" t="s">
        <v>8</v>
      </c>
      <c r="D65" s="50"/>
      <c r="E65" s="18">
        <v>100</v>
      </c>
      <c r="F65" s="17">
        <f t="shared" si="1"/>
        <v>0</v>
      </c>
    </row>
    <row r="66" spans="1:6" ht="15" customHeight="1" x14ac:dyDescent="0.25">
      <c r="A66" s="27" t="s">
        <v>14</v>
      </c>
      <c r="B66" s="3" t="s">
        <v>15</v>
      </c>
      <c r="C66" s="4" t="s">
        <v>8</v>
      </c>
      <c r="D66" s="50"/>
      <c r="E66" s="18">
        <v>3000</v>
      </c>
      <c r="F66" s="17">
        <f t="shared" si="1"/>
        <v>0</v>
      </c>
    </row>
    <row r="67" spans="1:6" ht="15" customHeight="1" x14ac:dyDescent="0.25">
      <c r="A67" s="1" t="s">
        <v>14</v>
      </c>
      <c r="B67" s="3" t="s">
        <v>16</v>
      </c>
      <c r="C67" s="4" t="s">
        <v>8</v>
      </c>
      <c r="D67" s="50"/>
      <c r="E67" s="18">
        <v>3000</v>
      </c>
      <c r="F67" s="17">
        <f t="shared" si="1"/>
        <v>0</v>
      </c>
    </row>
    <row r="68" spans="1:6" ht="15" customHeight="1" x14ac:dyDescent="0.25">
      <c r="A68" s="1" t="s">
        <v>91</v>
      </c>
      <c r="B68" s="5" t="s">
        <v>92</v>
      </c>
      <c r="C68" s="4" t="s">
        <v>8</v>
      </c>
      <c r="D68" s="50"/>
      <c r="E68" s="18">
        <v>500</v>
      </c>
      <c r="F68" s="17">
        <f t="shared" si="1"/>
        <v>0</v>
      </c>
    </row>
    <row r="69" spans="1:6" ht="15" customHeight="1" x14ac:dyDescent="0.25">
      <c r="A69" s="1" t="s">
        <v>25</v>
      </c>
      <c r="B69" s="6" t="s">
        <v>26</v>
      </c>
      <c r="C69" s="4" t="s">
        <v>8</v>
      </c>
      <c r="D69" s="50"/>
      <c r="E69" s="18">
        <v>200</v>
      </c>
      <c r="F69" s="17">
        <f t="shared" ref="F69:F100" si="2">D69*E69</f>
        <v>0</v>
      </c>
    </row>
    <row r="70" spans="1:6" ht="15" customHeight="1" x14ac:dyDescent="0.25">
      <c r="A70" s="1" t="s">
        <v>25</v>
      </c>
      <c r="B70" s="7" t="s">
        <v>28</v>
      </c>
      <c r="C70" s="4" t="s">
        <v>8</v>
      </c>
      <c r="D70" s="50"/>
      <c r="E70" s="18">
        <v>500</v>
      </c>
      <c r="F70" s="17">
        <f t="shared" si="2"/>
        <v>0</v>
      </c>
    </row>
    <row r="71" spans="1:6" ht="15" customHeight="1" x14ac:dyDescent="0.25">
      <c r="A71" s="26" t="s">
        <v>59</v>
      </c>
      <c r="B71" s="10" t="s">
        <v>60</v>
      </c>
      <c r="C71" s="9" t="s">
        <v>8</v>
      </c>
      <c r="D71" s="50"/>
      <c r="E71" s="18">
        <v>100</v>
      </c>
      <c r="F71" s="17">
        <f t="shared" si="2"/>
        <v>0</v>
      </c>
    </row>
    <row r="72" spans="1:6" ht="15" customHeight="1" x14ac:dyDescent="0.25">
      <c r="A72" s="1" t="s">
        <v>38</v>
      </c>
      <c r="B72" s="5" t="s">
        <v>121</v>
      </c>
      <c r="C72" s="4" t="s">
        <v>8</v>
      </c>
      <c r="D72" s="50"/>
      <c r="E72" s="18">
        <v>200</v>
      </c>
      <c r="F72" s="17">
        <f t="shared" si="2"/>
        <v>0</v>
      </c>
    </row>
    <row r="73" spans="1:6" ht="15" customHeight="1" x14ac:dyDescent="0.25">
      <c r="A73" s="1" t="s">
        <v>38</v>
      </c>
      <c r="B73" s="5" t="s">
        <v>122</v>
      </c>
      <c r="C73" s="4" t="s">
        <v>8</v>
      </c>
      <c r="D73" s="50"/>
      <c r="E73" s="18">
        <v>200</v>
      </c>
      <c r="F73" s="17">
        <f t="shared" si="2"/>
        <v>0</v>
      </c>
    </row>
    <row r="74" spans="1:6" ht="15" customHeight="1" x14ac:dyDescent="0.25">
      <c r="A74" s="1" t="s">
        <v>38</v>
      </c>
      <c r="B74" s="5" t="s">
        <v>123</v>
      </c>
      <c r="C74" s="4" t="s">
        <v>8</v>
      </c>
      <c r="D74" s="50"/>
      <c r="E74" s="18">
        <v>200</v>
      </c>
      <c r="F74" s="17">
        <f t="shared" si="2"/>
        <v>0</v>
      </c>
    </row>
    <row r="75" spans="1:6" ht="15" customHeight="1" x14ac:dyDescent="0.25">
      <c r="A75" s="29" t="s">
        <v>38</v>
      </c>
      <c r="B75" s="11" t="s">
        <v>124</v>
      </c>
      <c r="C75" s="38" t="s">
        <v>8</v>
      </c>
      <c r="D75" s="52"/>
      <c r="E75" s="36">
        <v>200</v>
      </c>
      <c r="F75" s="17">
        <f t="shared" si="2"/>
        <v>0</v>
      </c>
    </row>
    <row r="76" spans="1:6" ht="15" customHeight="1" x14ac:dyDescent="0.25">
      <c r="A76" s="1" t="s">
        <v>34</v>
      </c>
      <c r="B76" s="5" t="s">
        <v>35</v>
      </c>
      <c r="C76" s="24" t="s">
        <v>8</v>
      </c>
      <c r="D76" s="52"/>
      <c r="E76" s="36">
        <v>200</v>
      </c>
      <c r="F76" s="17">
        <f t="shared" si="2"/>
        <v>0</v>
      </c>
    </row>
    <row r="77" spans="1:6" ht="15" customHeight="1" x14ac:dyDescent="0.25">
      <c r="A77" s="1" t="s">
        <v>34</v>
      </c>
      <c r="B77" s="5" t="s">
        <v>36</v>
      </c>
      <c r="C77" s="24" t="s">
        <v>8</v>
      </c>
      <c r="D77" s="53"/>
      <c r="E77" s="18">
        <v>200</v>
      </c>
      <c r="F77" s="17">
        <f t="shared" si="2"/>
        <v>0</v>
      </c>
    </row>
    <row r="78" spans="1:6" ht="15" customHeight="1" x14ac:dyDescent="0.25">
      <c r="A78" s="1" t="s">
        <v>34</v>
      </c>
      <c r="B78" s="5" t="s">
        <v>37</v>
      </c>
      <c r="C78" s="24" t="s">
        <v>8</v>
      </c>
      <c r="D78" s="53"/>
      <c r="E78" s="18">
        <v>200</v>
      </c>
      <c r="F78" s="17">
        <f t="shared" si="2"/>
        <v>0</v>
      </c>
    </row>
    <row r="79" spans="1:6" ht="15" customHeight="1" x14ac:dyDescent="0.25">
      <c r="A79" s="26" t="s">
        <v>53</v>
      </c>
      <c r="B79" s="7" t="s">
        <v>54</v>
      </c>
      <c r="C79" s="38" t="s">
        <v>40</v>
      </c>
      <c r="D79" s="53"/>
      <c r="E79" s="18">
        <v>100</v>
      </c>
      <c r="F79" s="17">
        <f t="shared" si="2"/>
        <v>0</v>
      </c>
    </row>
    <row r="80" spans="1:6" ht="15" customHeight="1" x14ac:dyDescent="0.25">
      <c r="A80" s="28" t="s">
        <v>9</v>
      </c>
      <c r="B80" s="2" t="s">
        <v>10</v>
      </c>
      <c r="C80" s="34" t="s">
        <v>8</v>
      </c>
      <c r="D80" s="54"/>
      <c r="E80" s="16">
        <v>1000</v>
      </c>
      <c r="F80" s="17">
        <f t="shared" si="2"/>
        <v>0</v>
      </c>
    </row>
    <row r="81" spans="1:6" ht="15" customHeight="1" x14ac:dyDescent="0.25">
      <c r="A81" s="1" t="s">
        <v>47</v>
      </c>
      <c r="B81" s="7" t="s">
        <v>48</v>
      </c>
      <c r="C81" s="24" t="s">
        <v>49</v>
      </c>
      <c r="D81" s="53"/>
      <c r="E81" s="18">
        <v>6</v>
      </c>
      <c r="F81" s="17">
        <f t="shared" si="2"/>
        <v>0</v>
      </c>
    </row>
    <row r="82" spans="1:6" ht="15" customHeight="1" x14ac:dyDescent="0.25">
      <c r="A82" s="13" t="s">
        <v>105</v>
      </c>
      <c r="B82" s="5" t="s">
        <v>184</v>
      </c>
      <c r="C82" s="12" t="s">
        <v>40</v>
      </c>
      <c r="D82" s="53"/>
      <c r="E82" s="22">
        <v>100</v>
      </c>
      <c r="F82" s="20">
        <f t="shared" si="2"/>
        <v>0</v>
      </c>
    </row>
    <row r="83" spans="1:6" ht="15" customHeight="1" x14ac:dyDescent="0.25">
      <c r="A83" s="13" t="s">
        <v>106</v>
      </c>
      <c r="B83" s="5" t="s">
        <v>185</v>
      </c>
      <c r="C83" s="24" t="s">
        <v>40</v>
      </c>
      <c r="D83" s="53"/>
      <c r="E83" s="22">
        <v>100</v>
      </c>
      <c r="F83" s="20">
        <f t="shared" si="2"/>
        <v>0</v>
      </c>
    </row>
    <row r="84" spans="1:6" ht="15" customHeight="1" x14ac:dyDescent="0.25">
      <c r="A84" s="26" t="s">
        <v>56</v>
      </c>
      <c r="B84" s="5" t="s">
        <v>57</v>
      </c>
      <c r="C84" s="32" t="s">
        <v>8</v>
      </c>
      <c r="D84" s="55"/>
      <c r="E84" s="18">
        <v>100</v>
      </c>
      <c r="F84" s="37">
        <f t="shared" si="2"/>
        <v>0</v>
      </c>
    </row>
    <row r="85" spans="1:6" ht="15" customHeight="1" x14ac:dyDescent="0.25">
      <c r="A85" s="1" t="s">
        <v>41</v>
      </c>
      <c r="B85" s="7" t="s">
        <v>42</v>
      </c>
      <c r="C85" s="4" t="s">
        <v>40</v>
      </c>
      <c r="D85" s="50"/>
      <c r="E85" s="18">
        <v>50</v>
      </c>
      <c r="F85" s="17">
        <f t="shared" si="2"/>
        <v>0</v>
      </c>
    </row>
    <row r="86" spans="1:6" ht="15" customHeight="1" x14ac:dyDescent="0.25">
      <c r="A86" s="1" t="s">
        <v>43</v>
      </c>
      <c r="B86" s="31" t="s">
        <v>44</v>
      </c>
      <c r="C86" s="4" t="s">
        <v>40</v>
      </c>
      <c r="D86" s="50"/>
      <c r="E86" s="18">
        <v>100</v>
      </c>
      <c r="F86" s="17">
        <f t="shared" si="2"/>
        <v>0</v>
      </c>
    </row>
    <row r="87" spans="1:6" ht="15" customHeight="1" x14ac:dyDescent="0.25">
      <c r="A87" s="28" t="s">
        <v>6</v>
      </c>
      <c r="B87" s="2" t="s">
        <v>7</v>
      </c>
      <c r="C87" s="33" t="s">
        <v>8</v>
      </c>
      <c r="D87" s="51"/>
      <c r="E87" s="16">
        <v>1000</v>
      </c>
      <c r="F87" s="17">
        <f t="shared" si="2"/>
        <v>0</v>
      </c>
    </row>
    <row r="88" spans="1:6" ht="15" customHeight="1" x14ac:dyDescent="0.25">
      <c r="A88" s="13" t="s">
        <v>103</v>
      </c>
      <c r="B88" s="5" t="s">
        <v>170</v>
      </c>
      <c r="C88" s="4" t="s">
        <v>49</v>
      </c>
      <c r="D88" s="50"/>
      <c r="E88" s="22">
        <v>100</v>
      </c>
      <c r="F88" s="20">
        <f t="shared" si="2"/>
        <v>0</v>
      </c>
    </row>
    <row r="89" spans="1:6" ht="15" customHeight="1" x14ac:dyDescent="0.25">
      <c r="A89" s="1" t="s">
        <v>45</v>
      </c>
      <c r="B89" s="7" t="s">
        <v>46</v>
      </c>
      <c r="C89" s="4" t="s">
        <v>8</v>
      </c>
      <c r="D89" s="50"/>
      <c r="E89" s="18">
        <v>2000</v>
      </c>
      <c r="F89" s="17">
        <f t="shared" si="2"/>
        <v>0</v>
      </c>
    </row>
    <row r="90" spans="1:6" ht="15" customHeight="1" x14ac:dyDescent="0.25">
      <c r="A90" s="13" t="s">
        <v>146</v>
      </c>
      <c r="B90" s="7" t="s">
        <v>149</v>
      </c>
      <c r="C90" s="4" t="s">
        <v>8</v>
      </c>
      <c r="D90" s="50"/>
      <c r="E90" s="22">
        <v>200</v>
      </c>
      <c r="F90" s="20">
        <f t="shared" si="2"/>
        <v>0</v>
      </c>
    </row>
    <row r="91" spans="1:6" ht="15" customHeight="1" x14ac:dyDescent="0.25">
      <c r="A91" s="13" t="s">
        <v>146</v>
      </c>
      <c r="B91" s="7" t="s">
        <v>150</v>
      </c>
      <c r="C91" s="4" t="s">
        <v>8</v>
      </c>
      <c r="D91" s="50"/>
      <c r="E91" s="22">
        <v>200</v>
      </c>
      <c r="F91" s="20">
        <f t="shared" si="2"/>
        <v>0</v>
      </c>
    </row>
    <row r="92" spans="1:6" ht="15" customHeight="1" x14ac:dyDescent="0.25">
      <c r="A92" s="1" t="s">
        <v>93</v>
      </c>
      <c r="B92" s="5" t="s">
        <v>94</v>
      </c>
      <c r="C92" s="4" t="s">
        <v>8</v>
      </c>
      <c r="D92" s="50"/>
      <c r="E92" s="18">
        <v>200</v>
      </c>
      <c r="F92" s="17">
        <f t="shared" si="2"/>
        <v>0</v>
      </c>
    </row>
    <row r="93" spans="1:6" ht="15" customHeight="1" x14ac:dyDescent="0.25">
      <c r="A93" s="26" t="s">
        <v>75</v>
      </c>
      <c r="B93" s="5" t="s">
        <v>76</v>
      </c>
      <c r="C93" s="9" t="s">
        <v>8</v>
      </c>
      <c r="D93" s="50"/>
      <c r="E93" s="18">
        <v>2000</v>
      </c>
      <c r="F93" s="17">
        <f t="shared" si="2"/>
        <v>0</v>
      </c>
    </row>
    <row r="94" spans="1:6" ht="15" customHeight="1" x14ac:dyDescent="0.25">
      <c r="A94" s="13" t="s">
        <v>75</v>
      </c>
      <c r="B94" s="5" t="s">
        <v>125</v>
      </c>
      <c r="C94" s="4" t="s">
        <v>8</v>
      </c>
      <c r="D94" s="50"/>
      <c r="E94" s="22">
        <v>2000</v>
      </c>
      <c r="F94" s="20">
        <f t="shared" si="2"/>
        <v>0</v>
      </c>
    </row>
    <row r="95" spans="1:6" ht="15" customHeight="1" x14ac:dyDescent="0.25">
      <c r="A95" s="26" t="s">
        <v>79</v>
      </c>
      <c r="B95" s="5" t="s">
        <v>76</v>
      </c>
      <c r="C95" s="9" t="s">
        <v>8</v>
      </c>
      <c r="D95" s="50"/>
      <c r="E95" s="18">
        <v>1000</v>
      </c>
      <c r="F95" s="17">
        <f t="shared" si="2"/>
        <v>0</v>
      </c>
    </row>
    <row r="96" spans="1:6" ht="15" customHeight="1" x14ac:dyDescent="0.25">
      <c r="A96" s="26" t="s">
        <v>72</v>
      </c>
      <c r="B96" s="5" t="s">
        <v>71</v>
      </c>
      <c r="C96" s="9" t="s">
        <v>8</v>
      </c>
      <c r="D96" s="50"/>
      <c r="E96" s="18">
        <v>2000</v>
      </c>
      <c r="F96" s="17">
        <f t="shared" si="2"/>
        <v>0</v>
      </c>
    </row>
    <row r="97" spans="1:6" ht="15" customHeight="1" x14ac:dyDescent="0.25">
      <c r="A97" s="26" t="s">
        <v>70</v>
      </c>
      <c r="B97" s="5" t="s">
        <v>71</v>
      </c>
      <c r="C97" s="9" t="s">
        <v>8</v>
      </c>
      <c r="D97" s="50"/>
      <c r="E97" s="18">
        <v>5000</v>
      </c>
      <c r="F97" s="17">
        <f t="shared" si="2"/>
        <v>0</v>
      </c>
    </row>
    <row r="98" spans="1:6" ht="15" customHeight="1" x14ac:dyDescent="0.25">
      <c r="A98" s="26" t="s">
        <v>73</v>
      </c>
      <c r="B98" s="5" t="s">
        <v>74</v>
      </c>
      <c r="C98" s="9" t="s">
        <v>8</v>
      </c>
      <c r="D98" s="50"/>
      <c r="E98" s="18">
        <v>2000</v>
      </c>
      <c r="F98" s="17">
        <f t="shared" si="2"/>
        <v>0</v>
      </c>
    </row>
    <row r="99" spans="1:6" ht="15" customHeight="1" x14ac:dyDescent="0.25">
      <c r="A99" s="13" t="s">
        <v>73</v>
      </c>
      <c r="B99" s="5" t="s">
        <v>126</v>
      </c>
      <c r="C99" s="4" t="s">
        <v>8</v>
      </c>
      <c r="D99" s="50"/>
      <c r="E99" s="22">
        <v>2000</v>
      </c>
      <c r="F99" s="20">
        <f t="shared" si="2"/>
        <v>0</v>
      </c>
    </row>
    <row r="100" spans="1:6" ht="15" customHeight="1" x14ac:dyDescent="0.25">
      <c r="A100" s="26" t="s">
        <v>77</v>
      </c>
      <c r="B100" s="5" t="s">
        <v>78</v>
      </c>
      <c r="C100" s="9" t="s">
        <v>8</v>
      </c>
      <c r="D100" s="50"/>
      <c r="E100" s="18">
        <v>2000</v>
      </c>
      <c r="F100" s="17">
        <f t="shared" si="2"/>
        <v>0</v>
      </c>
    </row>
    <row r="101" spans="1:6" ht="15" customHeight="1" x14ac:dyDescent="0.25">
      <c r="A101" s="13" t="s">
        <v>77</v>
      </c>
      <c r="B101" s="5" t="s">
        <v>120</v>
      </c>
      <c r="C101" s="4" t="s">
        <v>8</v>
      </c>
      <c r="D101" s="50"/>
      <c r="E101" s="22">
        <v>2000</v>
      </c>
      <c r="F101" s="20">
        <f t="shared" ref="F101:F113" si="3">D101*E101</f>
        <v>0</v>
      </c>
    </row>
    <row r="102" spans="1:6" ht="15" customHeight="1" x14ac:dyDescent="0.25">
      <c r="A102" s="13" t="s">
        <v>127</v>
      </c>
      <c r="B102" s="7" t="s">
        <v>186</v>
      </c>
      <c r="C102" s="4" t="s">
        <v>49</v>
      </c>
      <c r="D102" s="50"/>
      <c r="E102" s="22">
        <v>10</v>
      </c>
      <c r="F102" s="20">
        <f t="shared" si="3"/>
        <v>0</v>
      </c>
    </row>
    <row r="103" spans="1:6" ht="15" customHeight="1" x14ac:dyDescent="0.25">
      <c r="A103" s="13" t="s">
        <v>127</v>
      </c>
      <c r="B103" s="7" t="s">
        <v>187</v>
      </c>
      <c r="C103" s="4" t="s">
        <v>49</v>
      </c>
      <c r="D103" s="50"/>
      <c r="E103" s="22">
        <v>5</v>
      </c>
      <c r="F103" s="20">
        <f t="shared" si="3"/>
        <v>0</v>
      </c>
    </row>
    <row r="104" spans="1:6" ht="15" customHeight="1" x14ac:dyDescent="0.25">
      <c r="A104" s="13" t="s">
        <v>127</v>
      </c>
      <c r="B104" s="7" t="s">
        <v>191</v>
      </c>
      <c r="C104" s="4" t="s">
        <v>49</v>
      </c>
      <c r="D104" s="50"/>
      <c r="E104" s="22">
        <v>3</v>
      </c>
      <c r="F104" s="20">
        <f t="shared" si="3"/>
        <v>0</v>
      </c>
    </row>
    <row r="105" spans="1:6" ht="15" customHeight="1" x14ac:dyDescent="0.25">
      <c r="A105" s="13" t="s">
        <v>127</v>
      </c>
      <c r="B105" s="7" t="s">
        <v>192</v>
      </c>
      <c r="C105" s="4" t="s">
        <v>49</v>
      </c>
      <c r="D105" s="50"/>
      <c r="E105" s="22">
        <v>3</v>
      </c>
      <c r="F105" s="20">
        <f t="shared" si="3"/>
        <v>0</v>
      </c>
    </row>
    <row r="106" spans="1:6" ht="15" customHeight="1" x14ac:dyDescent="0.25">
      <c r="A106" s="13" t="s">
        <v>190</v>
      </c>
      <c r="B106" s="7" t="s">
        <v>137</v>
      </c>
      <c r="C106" s="4" t="s">
        <v>40</v>
      </c>
      <c r="D106" s="50"/>
      <c r="E106" s="22">
        <v>50</v>
      </c>
      <c r="F106" s="20">
        <f t="shared" si="3"/>
        <v>0</v>
      </c>
    </row>
    <row r="107" spans="1:6" ht="15" customHeight="1" x14ac:dyDescent="0.25">
      <c r="A107" s="13" t="s">
        <v>190</v>
      </c>
      <c r="B107" s="7" t="s">
        <v>138</v>
      </c>
      <c r="C107" s="4" t="s">
        <v>40</v>
      </c>
      <c r="D107" s="50"/>
      <c r="E107" s="22">
        <v>50</v>
      </c>
      <c r="F107" s="20">
        <f t="shared" si="3"/>
        <v>0</v>
      </c>
    </row>
    <row r="108" spans="1:6" ht="15" customHeight="1" x14ac:dyDescent="0.25">
      <c r="A108" s="1" t="s">
        <v>132</v>
      </c>
      <c r="B108" s="3" t="s">
        <v>135</v>
      </c>
      <c r="C108" s="4" t="s">
        <v>8</v>
      </c>
      <c r="D108" s="50"/>
      <c r="E108" s="18">
        <v>3000</v>
      </c>
      <c r="F108" s="17">
        <f t="shared" si="3"/>
        <v>0</v>
      </c>
    </row>
    <row r="109" spans="1:6" ht="15" customHeight="1" x14ac:dyDescent="0.25">
      <c r="A109" s="1" t="s">
        <v>132</v>
      </c>
      <c r="B109" s="3" t="s">
        <v>133</v>
      </c>
      <c r="C109" s="4" t="s">
        <v>8</v>
      </c>
      <c r="D109" s="50"/>
      <c r="E109" s="18">
        <v>3000</v>
      </c>
      <c r="F109" s="17">
        <f t="shared" si="3"/>
        <v>0</v>
      </c>
    </row>
    <row r="110" spans="1:6" ht="15" customHeight="1" x14ac:dyDescent="0.25">
      <c r="A110" s="1" t="s">
        <v>132</v>
      </c>
      <c r="B110" s="3" t="s">
        <v>134</v>
      </c>
      <c r="C110" s="4" t="s">
        <v>8</v>
      </c>
      <c r="D110" s="50"/>
      <c r="E110" s="18">
        <v>3000</v>
      </c>
      <c r="F110" s="17">
        <f t="shared" si="3"/>
        <v>0</v>
      </c>
    </row>
    <row r="111" spans="1:6" ht="15" customHeight="1" x14ac:dyDescent="0.25">
      <c r="A111" s="13" t="s">
        <v>101</v>
      </c>
      <c r="B111" s="8" t="s">
        <v>114</v>
      </c>
      <c r="C111" s="4" t="s">
        <v>8</v>
      </c>
      <c r="D111" s="50"/>
      <c r="E111" s="22">
        <v>4000</v>
      </c>
      <c r="F111" s="20">
        <f t="shared" si="3"/>
        <v>0</v>
      </c>
    </row>
    <row r="112" spans="1:6" ht="15" customHeight="1" x14ac:dyDescent="0.25">
      <c r="A112" s="1" t="s">
        <v>22</v>
      </c>
      <c r="B112" s="6" t="s">
        <v>27</v>
      </c>
      <c r="C112" s="4" t="s">
        <v>8</v>
      </c>
      <c r="D112" s="50"/>
      <c r="E112" s="18">
        <v>200</v>
      </c>
      <c r="F112" s="17">
        <f t="shared" si="3"/>
        <v>0</v>
      </c>
    </row>
    <row r="113" spans="1:6" ht="15" customHeight="1" x14ac:dyDescent="0.25">
      <c r="A113" s="1" t="s">
        <v>22</v>
      </c>
      <c r="B113" s="7" t="s">
        <v>29</v>
      </c>
      <c r="C113" s="4" t="s">
        <v>8</v>
      </c>
      <c r="D113" s="50"/>
      <c r="E113" s="18">
        <v>500</v>
      </c>
      <c r="F113" s="17">
        <f t="shared" si="3"/>
        <v>0</v>
      </c>
    </row>
    <row r="114" spans="1:6" ht="21.75" thickBot="1" x14ac:dyDescent="0.3">
      <c r="A114" s="39" t="s">
        <v>118</v>
      </c>
      <c r="B114" s="40"/>
      <c r="C114" s="40"/>
      <c r="D114" s="40"/>
      <c r="E114" s="41"/>
      <c r="F114" s="21">
        <f>SUM(F5:F113)</f>
        <v>0</v>
      </c>
    </row>
  </sheetData>
  <sortState ref="A5:F113">
    <sortCondition ref="A5"/>
  </sortState>
  <mergeCells count="8">
    <mergeCell ref="A114:E114"/>
    <mergeCell ref="A1:F1"/>
    <mergeCell ref="A3:A4"/>
    <mergeCell ref="B3:B4"/>
    <mergeCell ref="C3:C4"/>
    <mergeCell ref="D3:D4"/>
    <mergeCell ref="E3:E4"/>
    <mergeCell ref="F3:F4"/>
  </mergeCells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tabulka pro VŘ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Veronika Hrozková</dc:creator>
  <cp:lastModifiedBy>Ing. Bc. Petra Heczková</cp:lastModifiedBy>
  <dcterms:created xsi:type="dcterms:W3CDTF">2022-09-26T15:28:34Z</dcterms:created>
  <dcterms:modified xsi:type="dcterms:W3CDTF">2023-03-01T12:25:07Z</dcterms:modified>
</cp:coreProperties>
</file>