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9040" windowHeight="17640" activeTab="0"/>
  </bookViews>
  <sheets>
    <sheet name="Konfigurace" sheetId="1" r:id="rId1"/>
    <sheet name="List3" sheetId="3" r:id="rId2"/>
  </sheets>
  <definedNames/>
  <calcPr calcId="191029"/>
  <extLst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<sst xmlns="http://schemas.openxmlformats.org/spreadsheetml/2006/main" count="330" uniqueCount="120">
  <si>
    <t>Příloha C zadávací dokumentace</t>
  </si>
  <si>
    <t>Příloha pro potřeby hodnocení</t>
  </si>
  <si>
    <t>Pokyny pro vyplnění:</t>
  </si>
  <si>
    <t>Uchazeč vyplňuje šedá a modrá pole následujícím způsobem: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</si>
  <si>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</si>
  <si>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</si>
  <si>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</si>
  <si>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</si>
  <si>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</si>
  <si>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</si>
  <si>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</si>
  <si>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</si>
  <si>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Počet kusů</t>
  </si>
  <si>
    <t>Cena celkem 
bez DPH</t>
  </si>
  <si>
    <t>Tiskárna laserová černobílá standardní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</si>
  <si>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</si>
  <si>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</si>
  <si>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</si>
  <si>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</si>
  <si>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</si>
  <si>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</si>
  <si>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</si>
  <si>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</si>
  <si>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</si>
  <si>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</si>
  <si>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</si>
  <si>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</si>
  <si>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</si>
  <si>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</si>
  <si>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</si>
  <si>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100/1000 Mb, RJ45</t>
  </si>
  <si>
    <t xml:space="preserve">KOMPATIBILITA </t>
  </si>
  <si>
    <t xml:space="preserve">EMULACE </t>
  </si>
  <si>
    <t>min. PCL 5 nebo PCL 6 nebo PS</t>
  </si>
  <si>
    <t>TONER NAVÍC KE STARTOVACÍMU</t>
  </si>
  <si>
    <t>kapacita min. 7000 stran (uveďte skutečný počet stran)</t>
  </si>
  <si>
    <t>Tiskárna laserová černobílá pro větší skupinu</t>
  </si>
  <si>
    <t>min. 40 str./min</t>
  </si>
  <si>
    <t>min. 500 listů</t>
  </si>
  <si>
    <t>min. PCL 5 nebo 6 a zároveň PS</t>
  </si>
  <si>
    <t>kapacita min. 10000 stran</t>
  </si>
  <si>
    <t>barevná laserová nebo LED</t>
  </si>
  <si>
    <t>Tiskárna laserová barevná standardní</t>
  </si>
  <si>
    <t>min. 25 str./min barevně</t>
  </si>
  <si>
    <t>min. PCL 5 nebo PCL 6 a zároveň PS</t>
  </si>
  <si>
    <t>Tiskárna laserová barevná pro větší skupinu</t>
  </si>
  <si>
    <t>min. 30 str./min barevně</t>
  </si>
  <si>
    <t>min. 1200x600 dpi - optické</t>
  </si>
  <si>
    <t>min. USB 2.0 , Ethernet 100 Mb, RJ45</t>
  </si>
  <si>
    <t>Multifunkční zařízení</t>
  </si>
  <si>
    <t>Multifunkční zařízení černobílé laserové standardní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</si>
  <si>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</si>
  <si>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</si>
  <si>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</si>
  <si>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</si>
  <si>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</si>
  <si>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</si>
  <si>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</si>
  <si>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</si>
  <si>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</si>
  <si>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</si>
  <si>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Multifunkční zařízení černobílé laserové pro větší skupinu</t>
  </si>
  <si>
    <t>min. 512 MB</t>
  </si>
  <si>
    <t>Multifunkční zařízení barevné laserové standardní</t>
  </si>
  <si>
    <t>min. 25 str./barevně i černobíle</t>
  </si>
  <si>
    <t>Multifunkční zařízení barevné laserové pro větší skupinu</t>
  </si>
  <si>
    <t>min. 30 str./barevně i černobíle</t>
  </si>
  <si>
    <t>min. PCL 5 nebo 6 a PS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</si>
  <si>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</si>
  <si>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</si>
  <si>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</si>
  <si>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</si>
  <si>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</si>
  <si>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</si>
  <si>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</si>
  <si>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</si>
  <si>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</si>
  <si>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</si>
  <si>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</si>
  <si>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</si>
  <si>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Celkem</t>
  </si>
  <si>
    <t>Společné požadavky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</si>
  <si>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</si>
  <si>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</si>
  <si>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multifunkčních zařízení je součástí dodávky standardně dodávaný startovací toner.</t>
  </si>
  <si>
    <t>Všechna pole s šedým pozadím musí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</si>
  <si>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 xml:space="preserve">Všechny tiskárny a multifunkční zařízení musí podporovat tisk většího množství obálek ze zásobníku na papír. </t>
  </si>
  <si>
    <t>Multifunkční zařízení barevné laserové pro velkou skupinu</t>
  </si>
  <si>
    <t>min. 35 str./barevně i černobíle</t>
  </si>
  <si>
    <t>min. 1 GB</t>
  </si>
  <si>
    <t>min. PCL 5c nebo 6 a PS</t>
  </si>
  <si>
    <t>ŽIVOTNOST ZOBRAZOVACÍ JEDNOTKY</t>
  </si>
  <si>
    <t>min. 100 000 stránek</t>
  </si>
  <si>
    <t>min. 500 listů (mohou být dva zásobníky)</t>
  </si>
  <si>
    <t>TWAIN</t>
  </si>
  <si>
    <t>min. 1GB</t>
  </si>
  <si>
    <t>min. 700 listů (mohou být dva zásobníky)</t>
  </si>
  <si>
    <t>Tam kde je uvedeno, že mohou být dva zásobníky, myslí se tím plnohodnotný zásobník, nikoliv ruční podavač.</t>
  </si>
  <si>
    <t>Námi požadovaná kapacita zásobníku musí být splněna za předpokladu použití papíru s minimální hmotností 80 g/m2.</t>
  </si>
  <si>
    <t>Síťová tiskárna pro jednotlivé uživatele nebo malé skupiny (typicky kancelář) s objemem tisku do 100 stran denně.</t>
  </si>
  <si>
    <t xml:space="preserve">Tiskárna pro kanceláře nebo střední pracovní skupiny (5-10 lidí) s objemem tisku do 250 stran denně (např. personální oddělení, pokladna…) </t>
  </si>
  <si>
    <t>Zařízení pro kanceláře s velkým objemem tisku/kopírování/skenování do 800 stran denně, vhodné pro větší  pracoviště (multifunkce na patře až pro 20 lidí).</t>
  </si>
  <si>
    <t>Zařízení pro jednotlivé uživatele nebo malé skupiny (typicky kancelář) s objemem tisku/kopírování/skenování do 100 stran denně.</t>
  </si>
  <si>
    <t xml:space="preserve">Zařízení pro kanceláře nebo střední pracovní skupiny (5-10 lidí) s objemem tisku/kopírování/skenování do 250 stran denně (např. personální oddělení, pokladna…) </t>
  </si>
  <si>
    <t>TONER nebo inkoustová cartridge/tank NAVÍC KE STARTOVACÍMU</t>
  </si>
  <si>
    <t>barevná laserová, LED nebo inkoust</t>
  </si>
  <si>
    <t>kapacita min. 9000 stran</t>
  </si>
  <si>
    <t>kapacita min. 12000 stran černý, min. 9000 stran každá barva</t>
  </si>
  <si>
    <t>kapacita min. 4000 stran černý, min. 3000 stran každá barva</t>
  </si>
  <si>
    <t>kapacita min. 4000 stran černý, min. 3000 barevný - stran každá barva</t>
  </si>
  <si>
    <t>kapacita min. 7000 stran černý, min. 6000 stran každá barva</t>
  </si>
  <si>
    <t>Microsoft Windows 10, 11, Linux, macOS 13</t>
  </si>
  <si>
    <t>min. 600x600 dpi - optické</t>
  </si>
  <si>
    <t>U všech zařízení je USB kabel součástí dodávky.</t>
  </si>
  <si>
    <t>Každá tiskárna a multifunční zařízení může být objednáno s 1 až 3 sadami startovacích tonerů.</t>
  </si>
  <si>
    <t>Podmínky provádění</t>
  </si>
  <si>
    <t>Lhůta předání dodávky:</t>
  </si>
  <si>
    <t>Do 10 pracovních dní od doručení Výzvy k dodávce.</t>
  </si>
  <si>
    <t>Místo dodání:</t>
  </si>
  <si>
    <t>Pracoviště Masarykovy univerzity. Přesná adresa bude uvedena vždy ve Výzvě k dodávce.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</si>
</sst>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4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0" fillId="2" borderId="0" xfId="0" applyFill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0" fillId="0" borderId="0" xfId="0" applyAlignment="1">
      <alignment horizontal="left" wrapText="1"/>
    </xf>
    <xf numFmtId="0" fontId="9" fillId="0" borderId="4" xfId="0" applyFont="1" applyBorder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2" borderId="5" xfId="0" applyFont="1" applyFill="1" applyBorder="1" applyAlignment="1">
      <alignment wrapText="1"/>
    </xf>
    <xf numFmtId="0" fontId="12" fillId="0" borderId="0" xfId="0" applyFont="1"/>
    <xf numFmtId="0" fontId="10" fillId="3" borderId="0" xfId="0" applyFont="1" applyFill="1"/>
    <xf numFmtId="0" fontId="14" fillId="0" borderId="4" xfId="0" applyFont="1" applyBorder="1"/>
    <xf numFmtId="0" fontId="14" fillId="0" borderId="0" xfId="0" applyFont="1" applyAlignment="1">
      <alignment vertical="top"/>
    </xf>
    <xf numFmtId="0" fontId="14" fillId="2" borderId="0" xfId="0" applyFont="1" applyFill="1"/>
    <xf numFmtId="0" fontId="14" fillId="0" borderId="0" xfId="0" applyFont="1"/>
    <xf numFmtId="0" fontId="11" fillId="0" borderId="0" xfId="0" applyFont="1"/>
    <xf numFmtId="0" fontId="11" fillId="2" borderId="0" xfId="0" applyFont="1" applyFill="1"/>
    <xf numFmtId="0" fontId="11" fillId="0" borderId="4" xfId="0" applyFont="1" applyBorder="1"/>
    <xf numFmtId="0" fontId="11" fillId="3" borderId="0" xfId="0" applyFont="1" applyFill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7" xfId="0" applyFont="1" applyBorder="1"/>
    <xf numFmtId="0" fontId="0" fillId="3" borderId="0" xfId="0" applyFill="1"/>
    <xf numFmtId="0" fontId="10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4" borderId="0" xfId="0" applyFill="1"/>
    <xf numFmtId="0" fontId="15" fillId="0" borderId="9" xfId="0" applyFont="1" applyBorder="1"/>
    <xf numFmtId="0" fontId="15" fillId="0" borderId="9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1"/>
  <sheetViews>
    <sheetView tabSelected="1" zoomScale="90" zoomScaleNormal="90" workbookViewId="0" topLeftCell="A157">
      <selection activeCell="B189" sqref="B189"/>
    </sheetView>
  </sheetViews>
  <sheetFormatPr defaultColWidth="9.140625" defaultRowHeight="15"/>
  <cols>
    <col min="1" max="1" width="3.28125" style="0" customWidth="1"/>
    <col min="2" max="2" width="54.00390625" style="0" customWidth="1"/>
    <col min="3" max="3" width="33.421875" style="0" customWidth="1"/>
    <col min="4" max="4" width="30.57421875" style="0" customWidth="1"/>
    <col min="5" max="5" width="22.28125" style="0" customWidth="1"/>
    <col min="6" max="6" width="29.7109375" style="0" customWidth="1"/>
    <col min="7" max="7" width="19.00390625" style="0" bestFit="1" customWidth="1"/>
    <col min="8" max="9" width="11.7109375" style="0" customWidth="1"/>
  </cols>
  <sheetData>
    <row r="1" spans="2:3" ht="85.5" customHeight="1">
      <c r="B1" s="1" t="s">
        <v>0</v>
      </c>
      <c r="C1" s="1"/>
    </row>
    <row r="2" ht="28.5">
      <c r="B2" s="3" t="s">
        <v>1</v>
      </c>
    </row>
    <row r="4" spans="2:3" ht="15">
      <c r="B4" s="4" t="s">
        <v>2</v>
      </c>
      <c r="C4" s="4"/>
    </row>
    <row r="5" spans="2:5" ht="30">
      <c r="B5" s="2" t="s">
        <v>3</v>
      </c>
      <c r="C5" s="2"/>
      <c r="D5" s="2"/>
      <c r="E5" s="2"/>
    </row>
    <row r="6" spans="2:5" ht="93.75" customHeight="1">
      <c r="B6" s="49" t="s">
        <v>85</v>
      </c>
      <c r="C6" s="49"/>
      <c r="D6" s="49"/>
      <c r="E6" s="49"/>
    </row>
    <row r="7" spans="2:5" ht="15">
      <c r="B7" s="50" t="s">
        <v>4</v>
      </c>
      <c r="C7" s="50"/>
      <c r="D7" s="50"/>
      <c r="E7" s="50"/>
    </row>
    <row r="8" spans="2:6" ht="15">
      <c r="B8" s="2"/>
      <c r="C8" s="22"/>
      <c r="D8" s="22"/>
      <c r="E8" s="22"/>
      <c r="F8" s="22"/>
    </row>
    <row r="9" spans="2:9" s="5" customFormat="1" ht="18.75">
      <c r="B9" s="8" t="s">
        <v>5</v>
      </c>
      <c r="C9" s="9"/>
      <c r="D9" s="9"/>
      <c r="E9" s="9"/>
      <c r="F9" s="9"/>
      <c r="G9" s="9"/>
      <c r="H9" s="9"/>
      <c r="I9" s="10"/>
    </row>
    <row r="10" spans="2:9" s="7" customFormat="1" ht="45">
      <c r="B10" s="11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29" t="s">
        <v>13</v>
      </c>
    </row>
    <row r="11" spans="2:9" ht="15">
      <c r="B11" s="12"/>
      <c r="C11" s="24"/>
      <c r="D11" s="2"/>
      <c r="I11" s="13"/>
    </row>
    <row r="12" spans="2:9" ht="15">
      <c r="B12" s="14" t="s">
        <v>14</v>
      </c>
      <c r="C12" s="24"/>
      <c r="D12" s="2"/>
      <c r="E12" s="16"/>
      <c r="G12" s="43">
        <v>0</v>
      </c>
      <c r="H12">
        <v>25</v>
      </c>
      <c r="I12" s="15">
        <f>G12*H12</f>
        <v>0</v>
      </c>
    </row>
    <row r="13" spans="2:9" ht="15">
      <c r="B13" s="48" t="s">
        <v>99</v>
      </c>
      <c r="C13" s="24" t="s">
        <v>15</v>
      </c>
      <c r="D13" s="40" t="s">
        <v>16</v>
      </c>
      <c r="F13" s="16"/>
      <c r="I13" s="15"/>
    </row>
    <row r="14" spans="2:9" ht="15">
      <c r="B14" s="48"/>
      <c r="C14" s="24" t="s">
        <v>17</v>
      </c>
      <c r="D14" s="40" t="s">
        <v>18</v>
      </c>
      <c r="F14" s="16"/>
      <c r="I14" s="15"/>
    </row>
    <row r="15" spans="2:9" ht="15">
      <c r="B15" s="48"/>
      <c r="C15" s="24" t="s">
        <v>19</v>
      </c>
      <c r="D15" s="40" t="s">
        <v>20</v>
      </c>
      <c r="F15" s="16"/>
      <c r="I15" s="15"/>
    </row>
    <row r="16" spans="2:9" ht="15">
      <c r="B16" s="48"/>
      <c r="C16" s="24" t="s">
        <v>21</v>
      </c>
      <c r="D16" s="40" t="s">
        <v>22</v>
      </c>
      <c r="F16" s="16"/>
      <c r="I16" s="15"/>
    </row>
    <row r="17" spans="2:9" ht="15">
      <c r="B17" s="48"/>
      <c r="C17" s="24" t="s">
        <v>23</v>
      </c>
      <c r="D17" s="40" t="s">
        <v>24</v>
      </c>
      <c r="F17" s="16"/>
      <c r="I17" s="15"/>
    </row>
    <row r="18" spans="2:9" ht="15">
      <c r="B18" s="12"/>
      <c r="C18" s="24" t="s">
        <v>25</v>
      </c>
      <c r="D18" s="40" t="s">
        <v>26</v>
      </c>
      <c r="F18" s="16"/>
      <c r="I18" s="15"/>
    </row>
    <row r="19" spans="2:9" ht="15">
      <c r="B19" s="12"/>
      <c r="C19" s="24" t="s">
        <v>27</v>
      </c>
      <c r="D19" s="40" t="s">
        <v>28</v>
      </c>
      <c r="F19" s="16"/>
      <c r="I19" s="15"/>
    </row>
    <row r="20" spans="2:9" ht="30">
      <c r="B20" s="12"/>
      <c r="C20" s="24" t="s">
        <v>29</v>
      </c>
      <c r="D20" s="40" t="s">
        <v>30</v>
      </c>
      <c r="F20" s="16"/>
      <c r="I20" s="15"/>
    </row>
    <row r="21" spans="2:9" ht="30">
      <c r="B21" s="12"/>
      <c r="C21" s="24" t="s">
        <v>31</v>
      </c>
      <c r="D21" s="40" t="s">
        <v>111</v>
      </c>
      <c r="F21" s="16"/>
      <c r="I21" s="15"/>
    </row>
    <row r="22" spans="2:9" ht="15">
      <c r="B22" s="12"/>
      <c r="C22" s="24" t="s">
        <v>32</v>
      </c>
      <c r="D22" s="40" t="s">
        <v>33</v>
      </c>
      <c r="F22" s="16"/>
      <c r="I22" s="15"/>
    </row>
    <row r="23" spans="2:9" ht="30">
      <c r="B23" s="12"/>
      <c r="C23" s="24" t="s">
        <v>34</v>
      </c>
      <c r="D23" s="40" t="s">
        <v>35</v>
      </c>
      <c r="E23" s="16"/>
      <c r="G23" s="31">
        <v>0</v>
      </c>
      <c r="H23">
        <v>30</v>
      </c>
      <c r="I23" s="15">
        <f aca="true" t="shared" si="0" ref="I23:I63">G23*H23</f>
        <v>0</v>
      </c>
    </row>
    <row r="24" spans="2:9" ht="15">
      <c r="B24" s="12"/>
      <c r="C24" s="24"/>
      <c r="D24" s="40"/>
      <c r="I24" s="15"/>
    </row>
    <row r="25" spans="2:9" s="4" customFormat="1" ht="15">
      <c r="B25" s="14" t="s">
        <v>36</v>
      </c>
      <c r="C25" s="25"/>
      <c r="D25" s="41"/>
      <c r="E25" s="7"/>
      <c r="G25" s="43">
        <v>0</v>
      </c>
      <c r="H25">
        <v>10</v>
      </c>
      <c r="I25" s="15">
        <f t="shared" si="0"/>
        <v>0</v>
      </c>
    </row>
    <row r="26" spans="2:9" ht="15">
      <c r="B26" s="48" t="s">
        <v>100</v>
      </c>
      <c r="C26" s="24" t="s">
        <v>15</v>
      </c>
      <c r="D26" s="40" t="s">
        <v>16</v>
      </c>
      <c r="F26" s="16"/>
      <c r="I26" s="15"/>
    </row>
    <row r="27" spans="2:9" ht="15">
      <c r="B27" s="48"/>
      <c r="C27" s="24" t="s">
        <v>17</v>
      </c>
      <c r="D27" s="40" t="s">
        <v>18</v>
      </c>
      <c r="F27" s="16"/>
      <c r="I27" s="15"/>
    </row>
    <row r="28" spans="2:9" ht="15">
      <c r="B28" s="48"/>
      <c r="C28" s="24" t="s">
        <v>19</v>
      </c>
      <c r="D28" s="40" t="s">
        <v>37</v>
      </c>
      <c r="F28" s="16"/>
      <c r="I28" s="15"/>
    </row>
    <row r="29" spans="2:9" ht="15">
      <c r="B29" s="48"/>
      <c r="C29" s="24" t="s">
        <v>21</v>
      </c>
      <c r="D29" s="40" t="s">
        <v>62</v>
      </c>
      <c r="F29" s="16"/>
      <c r="I29" s="15"/>
    </row>
    <row r="30" spans="2:9" ht="15">
      <c r="B30" s="48"/>
      <c r="C30" s="24" t="s">
        <v>23</v>
      </c>
      <c r="D30" s="40" t="s">
        <v>24</v>
      </c>
      <c r="F30" s="16"/>
      <c r="I30" s="15"/>
    </row>
    <row r="31" spans="2:9" ht="15">
      <c r="B31" s="51"/>
      <c r="C31" s="24" t="s">
        <v>25</v>
      </c>
      <c r="D31" s="40" t="s">
        <v>38</v>
      </c>
      <c r="F31" s="16"/>
      <c r="I31" s="15"/>
    </row>
    <row r="32" spans="2:9" ht="15">
      <c r="B32" s="51"/>
      <c r="C32" s="24" t="s">
        <v>27</v>
      </c>
      <c r="D32" s="40" t="s">
        <v>28</v>
      </c>
      <c r="F32" s="16"/>
      <c r="I32" s="15"/>
    </row>
    <row r="33" spans="2:9" ht="30">
      <c r="B33" s="51"/>
      <c r="C33" s="24" t="s">
        <v>29</v>
      </c>
      <c r="D33" s="40" t="s">
        <v>30</v>
      </c>
      <c r="F33" s="16"/>
      <c r="I33" s="15"/>
    </row>
    <row r="34" spans="2:9" ht="30">
      <c r="B34" s="12"/>
      <c r="C34" s="24" t="s">
        <v>31</v>
      </c>
      <c r="D34" s="40" t="s">
        <v>111</v>
      </c>
      <c r="F34" s="16"/>
      <c r="I34" s="15"/>
    </row>
    <row r="35" spans="2:9" ht="15">
      <c r="B35" s="12"/>
      <c r="C35" s="24" t="s">
        <v>32</v>
      </c>
      <c r="D35" s="40" t="s">
        <v>39</v>
      </c>
      <c r="F35" s="16"/>
      <c r="I35" s="15"/>
    </row>
    <row r="36" spans="2:9" ht="15">
      <c r="B36" s="12"/>
      <c r="C36" s="24" t="s">
        <v>34</v>
      </c>
      <c r="D36" s="40" t="s">
        <v>40</v>
      </c>
      <c r="E36" s="16"/>
      <c r="G36" s="31">
        <v>0</v>
      </c>
      <c r="H36">
        <v>15</v>
      </c>
      <c r="I36" s="15">
        <f t="shared" si="0"/>
        <v>0</v>
      </c>
    </row>
    <row r="37" spans="2:9" ht="15">
      <c r="B37" s="12"/>
      <c r="C37" s="24"/>
      <c r="D37" s="40"/>
      <c r="I37" s="15"/>
    </row>
    <row r="38" spans="2:9" s="4" customFormat="1" ht="15">
      <c r="B38" s="14" t="s">
        <v>42</v>
      </c>
      <c r="C38" s="25"/>
      <c r="D38" s="41"/>
      <c r="E38" s="7"/>
      <c r="G38" s="43">
        <v>0</v>
      </c>
      <c r="H38">
        <v>10</v>
      </c>
      <c r="I38" s="15">
        <f t="shared" si="0"/>
        <v>0</v>
      </c>
    </row>
    <row r="39" spans="2:9" ht="15" customHeight="1">
      <c r="B39" s="48" t="s">
        <v>99</v>
      </c>
      <c r="C39" s="24" t="s">
        <v>15</v>
      </c>
      <c r="D39" s="40" t="s">
        <v>41</v>
      </c>
      <c r="F39" s="16"/>
      <c r="I39" s="15"/>
    </row>
    <row r="40" spans="2:9" ht="15">
      <c r="B40" s="48"/>
      <c r="C40" s="24" t="s">
        <v>17</v>
      </c>
      <c r="D40" s="40" t="s">
        <v>18</v>
      </c>
      <c r="F40" s="16"/>
      <c r="I40" s="15"/>
    </row>
    <row r="41" spans="2:9" ht="15">
      <c r="B41" s="48"/>
      <c r="C41" s="24" t="s">
        <v>19</v>
      </c>
      <c r="D41" s="40" t="s">
        <v>43</v>
      </c>
      <c r="F41" s="16"/>
      <c r="I41" s="15"/>
    </row>
    <row r="42" spans="2:9" ht="15">
      <c r="B42" s="48"/>
      <c r="C42" s="24" t="s">
        <v>21</v>
      </c>
      <c r="D42" s="40" t="s">
        <v>62</v>
      </c>
      <c r="F42" s="16"/>
      <c r="I42" s="15"/>
    </row>
    <row r="43" spans="2:9" ht="15">
      <c r="B43" s="48"/>
      <c r="C43" s="24" t="s">
        <v>23</v>
      </c>
      <c r="D43" s="40" t="s">
        <v>47</v>
      </c>
      <c r="F43" s="16"/>
      <c r="I43" s="15"/>
    </row>
    <row r="44" spans="2:9" ht="15">
      <c r="B44" s="51"/>
      <c r="C44" s="24" t="s">
        <v>25</v>
      </c>
      <c r="D44" s="40" t="s">
        <v>26</v>
      </c>
      <c r="F44" s="16"/>
      <c r="I44" s="15"/>
    </row>
    <row r="45" spans="2:9" ht="15">
      <c r="B45" s="51"/>
      <c r="C45" s="24" t="s">
        <v>27</v>
      </c>
      <c r="D45" s="40" t="s">
        <v>28</v>
      </c>
      <c r="F45" s="16"/>
      <c r="I45" s="15"/>
    </row>
    <row r="46" spans="2:9" ht="30">
      <c r="B46" s="51"/>
      <c r="C46" s="24" t="s">
        <v>29</v>
      </c>
      <c r="D46" s="40" t="s">
        <v>30</v>
      </c>
      <c r="F46" s="16"/>
      <c r="I46" s="15"/>
    </row>
    <row r="47" spans="2:9" ht="30">
      <c r="B47" s="12"/>
      <c r="C47" s="24" t="s">
        <v>31</v>
      </c>
      <c r="D47" s="40" t="s">
        <v>111</v>
      </c>
      <c r="F47" s="16"/>
      <c r="I47" s="15"/>
    </row>
    <row r="48" spans="2:9" ht="30">
      <c r="B48" s="12"/>
      <c r="C48" s="24" t="s">
        <v>32</v>
      </c>
      <c r="D48" s="40" t="s">
        <v>44</v>
      </c>
      <c r="F48" s="16"/>
      <c r="I48" s="15"/>
    </row>
    <row r="49" spans="2:9" ht="45">
      <c r="B49" s="12"/>
      <c r="C49" s="24" t="s">
        <v>34</v>
      </c>
      <c r="D49" s="40" t="s">
        <v>109</v>
      </c>
      <c r="E49" s="16"/>
      <c r="G49" s="31">
        <v>0</v>
      </c>
      <c r="H49">
        <v>5</v>
      </c>
      <c r="I49" s="15">
        <f t="shared" si="0"/>
        <v>0</v>
      </c>
    </row>
    <row r="50" spans="2:9" ht="15">
      <c r="B50" s="12"/>
      <c r="C50" s="24"/>
      <c r="D50" s="40"/>
      <c r="I50" s="15"/>
    </row>
    <row r="51" spans="2:9" ht="15">
      <c r="B51" s="12"/>
      <c r="C51" s="24"/>
      <c r="D51" s="40"/>
      <c r="I51" s="15"/>
    </row>
    <row r="52" spans="2:9" s="4" customFormat="1" ht="15">
      <c r="B52" s="32" t="s">
        <v>45</v>
      </c>
      <c r="C52" s="33"/>
      <c r="D52" s="41"/>
      <c r="E52" s="34"/>
      <c r="F52" s="35"/>
      <c r="G52" s="39">
        <v>0</v>
      </c>
      <c r="H52" s="36">
        <v>5</v>
      </c>
      <c r="I52" s="15">
        <f t="shared" si="0"/>
        <v>0</v>
      </c>
    </row>
    <row r="53" spans="2:9" ht="15" customHeight="1">
      <c r="B53" s="48" t="s">
        <v>100</v>
      </c>
      <c r="C53" s="27" t="s">
        <v>15</v>
      </c>
      <c r="D53" s="40" t="s">
        <v>41</v>
      </c>
      <c r="E53" s="36"/>
      <c r="F53" s="37"/>
      <c r="G53" s="36"/>
      <c r="H53" s="36"/>
      <c r="I53" s="15"/>
    </row>
    <row r="54" spans="2:9" ht="15">
      <c r="B54" s="48"/>
      <c r="C54" s="27" t="s">
        <v>17</v>
      </c>
      <c r="D54" s="40" t="s">
        <v>18</v>
      </c>
      <c r="E54" s="36"/>
      <c r="F54" s="37"/>
      <c r="G54" s="36"/>
      <c r="H54" s="36"/>
      <c r="I54" s="15"/>
    </row>
    <row r="55" spans="2:9" ht="15">
      <c r="B55" s="48"/>
      <c r="C55" s="27" t="s">
        <v>19</v>
      </c>
      <c r="D55" s="40" t="s">
        <v>46</v>
      </c>
      <c r="E55" s="36"/>
      <c r="F55" s="37"/>
      <c r="G55" s="36"/>
      <c r="H55" s="36"/>
      <c r="I55" s="15"/>
    </row>
    <row r="56" spans="2:9" ht="15">
      <c r="B56" s="48"/>
      <c r="C56" s="27" t="s">
        <v>21</v>
      </c>
      <c r="D56" s="40" t="s">
        <v>62</v>
      </c>
      <c r="E56" s="36"/>
      <c r="F56" s="37"/>
      <c r="G56" s="36"/>
      <c r="H56" s="36"/>
      <c r="I56" s="15"/>
    </row>
    <row r="57" spans="2:9" ht="15">
      <c r="B57" s="48"/>
      <c r="C57" s="27" t="s">
        <v>23</v>
      </c>
      <c r="D57" s="40" t="s">
        <v>47</v>
      </c>
      <c r="E57" s="36"/>
      <c r="F57" s="37"/>
      <c r="G57" s="36"/>
      <c r="H57" s="36"/>
      <c r="I57" s="15"/>
    </row>
    <row r="58" spans="2:9" ht="30">
      <c r="B58" s="38"/>
      <c r="C58" s="27" t="s">
        <v>25</v>
      </c>
      <c r="D58" s="40" t="s">
        <v>93</v>
      </c>
      <c r="E58" s="36"/>
      <c r="F58" s="37"/>
      <c r="G58" s="36"/>
      <c r="H58" s="36"/>
      <c r="I58" s="15"/>
    </row>
    <row r="59" spans="2:9" ht="15">
      <c r="B59" s="38"/>
      <c r="C59" s="27" t="s">
        <v>27</v>
      </c>
      <c r="D59" s="40" t="s">
        <v>28</v>
      </c>
      <c r="E59" s="36"/>
      <c r="F59" s="37"/>
      <c r="G59" s="36"/>
      <c r="H59" s="36"/>
      <c r="I59" s="15"/>
    </row>
    <row r="60" spans="2:9" ht="30">
      <c r="B60" s="38"/>
      <c r="C60" s="27" t="s">
        <v>29</v>
      </c>
      <c r="D60" s="40" t="s">
        <v>48</v>
      </c>
      <c r="E60" s="36"/>
      <c r="F60" s="37"/>
      <c r="G60" s="36"/>
      <c r="H60" s="36"/>
      <c r="I60" s="15"/>
    </row>
    <row r="61" spans="2:9" ht="30">
      <c r="B61" s="38"/>
      <c r="C61" s="27" t="s">
        <v>31</v>
      </c>
      <c r="D61" s="40" t="s">
        <v>111</v>
      </c>
      <c r="E61" s="36"/>
      <c r="F61" s="37"/>
      <c r="G61" s="36"/>
      <c r="H61" s="36"/>
      <c r="I61" s="15"/>
    </row>
    <row r="62" spans="2:9" ht="30">
      <c r="B62" s="38"/>
      <c r="C62" s="27" t="s">
        <v>32</v>
      </c>
      <c r="D62" s="40" t="s">
        <v>44</v>
      </c>
      <c r="E62" s="36"/>
      <c r="F62" s="37"/>
      <c r="G62" s="36"/>
      <c r="H62" s="36"/>
      <c r="I62" s="15"/>
    </row>
    <row r="63" spans="2:9" ht="30">
      <c r="B63" s="38"/>
      <c r="C63" s="27" t="s">
        <v>34</v>
      </c>
      <c r="D63" s="40" t="s">
        <v>110</v>
      </c>
      <c r="E63" s="37"/>
      <c r="F63" s="36"/>
      <c r="G63" s="39">
        <v>0</v>
      </c>
      <c r="H63" s="36">
        <v>5</v>
      </c>
      <c r="I63" s="15">
        <f t="shared" si="0"/>
        <v>0</v>
      </c>
    </row>
    <row r="64" spans="2:9" ht="15">
      <c r="B64" s="12"/>
      <c r="D64" s="40"/>
      <c r="I64" s="15"/>
    </row>
    <row r="65" spans="2:9" s="6" customFormat="1" ht="15.75">
      <c r="B65" s="17" t="s">
        <v>49</v>
      </c>
      <c r="C65"/>
      <c r="D65" s="40"/>
      <c r="G65" s="30"/>
      <c r="H65" s="30"/>
      <c r="I65" s="15"/>
    </row>
    <row r="66" spans="2:9" ht="15">
      <c r="B66" s="12"/>
      <c r="D66" s="40"/>
      <c r="I66" s="15"/>
    </row>
    <row r="67" spans="2:9" s="4" customFormat="1" ht="15">
      <c r="B67" s="14" t="s">
        <v>50</v>
      </c>
      <c r="C67" s="26"/>
      <c r="D67" s="41"/>
      <c r="E67" s="7"/>
      <c r="G67" s="43">
        <v>0</v>
      </c>
      <c r="H67">
        <v>10</v>
      </c>
      <c r="I67" s="15">
        <f aca="true" t="shared" si="1" ref="I67:I103">G67*H67</f>
        <v>0</v>
      </c>
    </row>
    <row r="68" spans="2:9" ht="15">
      <c r="B68" s="48" t="s">
        <v>102</v>
      </c>
      <c r="C68" s="24" t="s">
        <v>15</v>
      </c>
      <c r="D68" s="40" t="s">
        <v>16</v>
      </c>
      <c r="F68" s="16"/>
      <c r="I68" s="15"/>
    </row>
    <row r="69" spans="2:9" ht="15">
      <c r="B69" s="48"/>
      <c r="C69" s="24" t="s">
        <v>17</v>
      </c>
      <c r="D69" s="40" t="s">
        <v>18</v>
      </c>
      <c r="F69" s="16"/>
      <c r="I69" s="15"/>
    </row>
    <row r="70" spans="2:9" ht="15">
      <c r="B70" s="48"/>
      <c r="C70" s="24" t="s">
        <v>19</v>
      </c>
      <c r="D70" s="40" t="s">
        <v>20</v>
      </c>
      <c r="F70" s="16"/>
      <c r="I70" s="15"/>
    </row>
    <row r="71" spans="2:9" ht="15">
      <c r="B71" s="48"/>
      <c r="C71" s="24" t="s">
        <v>21</v>
      </c>
      <c r="D71" s="40" t="s">
        <v>62</v>
      </c>
      <c r="F71" s="16"/>
      <c r="I71" s="15"/>
    </row>
    <row r="72" spans="2:9" ht="15">
      <c r="B72" s="48"/>
      <c r="C72" s="24" t="s">
        <v>23</v>
      </c>
      <c r="D72" s="40" t="s">
        <v>24</v>
      </c>
      <c r="F72" s="16"/>
      <c r="I72" s="15"/>
    </row>
    <row r="73" spans="2:9" ht="15">
      <c r="B73" s="48"/>
      <c r="C73" s="24" t="s">
        <v>25</v>
      </c>
      <c r="D73" s="40" t="s">
        <v>26</v>
      </c>
      <c r="F73" s="16"/>
      <c r="I73" s="15"/>
    </row>
    <row r="74" spans="2:9" ht="15">
      <c r="B74" s="12"/>
      <c r="C74" s="24" t="s">
        <v>27</v>
      </c>
      <c r="D74" s="40" t="s">
        <v>28</v>
      </c>
      <c r="F74" s="16"/>
      <c r="I74" s="15"/>
    </row>
    <row r="75" spans="2:9" ht="30">
      <c r="B75" s="12"/>
      <c r="C75" s="24" t="s">
        <v>29</v>
      </c>
      <c r="D75" s="40" t="s">
        <v>30</v>
      </c>
      <c r="F75" s="16"/>
      <c r="I75" s="15"/>
    </row>
    <row r="76" spans="2:9" ht="30">
      <c r="B76" s="12"/>
      <c r="C76" s="24" t="s">
        <v>31</v>
      </c>
      <c r="D76" s="40" t="s">
        <v>111</v>
      </c>
      <c r="F76" s="16"/>
      <c r="I76" s="15"/>
    </row>
    <row r="77" spans="2:9" ht="15">
      <c r="B77" s="12"/>
      <c r="C77" s="24" t="s">
        <v>32</v>
      </c>
      <c r="D77" s="40" t="s">
        <v>33</v>
      </c>
      <c r="F77" s="16"/>
      <c r="I77" s="15"/>
    </row>
    <row r="78" spans="2:9" ht="15">
      <c r="B78" s="12"/>
      <c r="C78" s="24" t="s">
        <v>51</v>
      </c>
      <c r="D78" s="40" t="s">
        <v>52</v>
      </c>
      <c r="F78" s="16"/>
      <c r="I78" s="15"/>
    </row>
    <row r="79" spans="2:9" ht="15">
      <c r="B79" s="12"/>
      <c r="C79" s="27" t="s">
        <v>53</v>
      </c>
      <c r="D79" s="40" t="s">
        <v>94</v>
      </c>
      <c r="F79" s="16"/>
      <c r="I79" s="15"/>
    </row>
    <row r="80" spans="2:9" ht="30">
      <c r="B80" s="12"/>
      <c r="C80" s="24" t="s">
        <v>55</v>
      </c>
      <c r="D80" s="40" t="s">
        <v>56</v>
      </c>
      <c r="F80" s="16"/>
      <c r="I80" s="15"/>
    </row>
    <row r="81" spans="2:9" ht="15">
      <c r="B81" s="12"/>
      <c r="C81" s="24" t="s">
        <v>57</v>
      </c>
      <c r="D81" s="40" t="s">
        <v>58</v>
      </c>
      <c r="F81" s="16"/>
      <c r="I81" s="15"/>
    </row>
    <row r="82" spans="2:9" ht="15">
      <c r="B82" s="12"/>
      <c r="C82" s="24" t="s">
        <v>59</v>
      </c>
      <c r="D82" s="40" t="s">
        <v>60</v>
      </c>
      <c r="F82" s="16"/>
      <c r="I82" s="15"/>
    </row>
    <row r="83" spans="2:9" ht="15">
      <c r="B83" s="12"/>
      <c r="C83" s="24" t="s">
        <v>34</v>
      </c>
      <c r="D83" s="40" t="s">
        <v>106</v>
      </c>
      <c r="E83" s="16"/>
      <c r="G83" s="31">
        <v>0</v>
      </c>
      <c r="H83">
        <v>15</v>
      </c>
      <c r="I83" s="15">
        <f t="shared" si="1"/>
        <v>0</v>
      </c>
    </row>
    <row r="84" spans="2:9" ht="15">
      <c r="B84" s="12"/>
      <c r="C84" s="24"/>
      <c r="D84" s="40"/>
      <c r="I84" s="15"/>
    </row>
    <row r="85" spans="2:9" s="4" customFormat="1" ht="15">
      <c r="B85" s="14" t="s">
        <v>61</v>
      </c>
      <c r="C85" s="25"/>
      <c r="D85" s="41"/>
      <c r="E85" s="7"/>
      <c r="G85" s="43">
        <v>0</v>
      </c>
      <c r="H85">
        <v>10</v>
      </c>
      <c r="I85" s="15">
        <f t="shared" si="1"/>
        <v>0</v>
      </c>
    </row>
    <row r="86" spans="2:9" ht="15">
      <c r="B86" s="48" t="s">
        <v>103</v>
      </c>
      <c r="C86" s="24" t="s">
        <v>15</v>
      </c>
      <c r="D86" s="40" t="s">
        <v>16</v>
      </c>
      <c r="F86" s="16"/>
      <c r="I86" s="15"/>
    </row>
    <row r="87" spans="2:9" ht="15">
      <c r="B87" s="48"/>
      <c r="C87" s="24" t="s">
        <v>17</v>
      </c>
      <c r="D87" s="40" t="s">
        <v>18</v>
      </c>
      <c r="F87" s="16"/>
      <c r="I87" s="15"/>
    </row>
    <row r="88" spans="2:9" ht="15">
      <c r="B88" s="48"/>
      <c r="C88" s="24" t="s">
        <v>19</v>
      </c>
      <c r="D88" s="40" t="s">
        <v>37</v>
      </c>
      <c r="F88" s="16"/>
      <c r="I88" s="15"/>
    </row>
    <row r="89" spans="2:9" ht="15">
      <c r="B89" s="48"/>
      <c r="C89" s="24" t="s">
        <v>21</v>
      </c>
      <c r="D89" s="40" t="s">
        <v>62</v>
      </c>
      <c r="F89" s="16"/>
      <c r="I89" s="15"/>
    </row>
    <row r="90" spans="2:9" ht="15">
      <c r="B90" s="48"/>
      <c r="C90" s="24" t="s">
        <v>23</v>
      </c>
      <c r="D90" s="40" t="s">
        <v>24</v>
      </c>
      <c r="F90" s="16"/>
      <c r="I90" s="15"/>
    </row>
    <row r="91" spans="2:9" ht="30">
      <c r="B91" s="48"/>
      <c r="C91" s="24" t="s">
        <v>25</v>
      </c>
      <c r="D91" s="40" t="s">
        <v>93</v>
      </c>
      <c r="F91" s="16"/>
      <c r="I91" s="15"/>
    </row>
    <row r="92" spans="2:9" ht="15">
      <c r="B92" s="12"/>
      <c r="C92" s="24" t="s">
        <v>27</v>
      </c>
      <c r="D92" s="40" t="s">
        <v>28</v>
      </c>
      <c r="F92" s="16"/>
      <c r="I92" s="15"/>
    </row>
    <row r="93" spans="2:9" ht="30">
      <c r="B93" s="12"/>
      <c r="C93" s="24" t="s">
        <v>29</v>
      </c>
      <c r="D93" s="40" t="s">
        <v>30</v>
      </c>
      <c r="F93" s="16"/>
      <c r="I93" s="15"/>
    </row>
    <row r="94" spans="2:9" ht="30">
      <c r="B94" s="12"/>
      <c r="C94" s="24" t="s">
        <v>31</v>
      </c>
      <c r="D94" s="40" t="s">
        <v>111</v>
      </c>
      <c r="F94" s="16"/>
      <c r="I94" s="15"/>
    </row>
    <row r="95" spans="2:9" ht="15">
      <c r="B95" s="12"/>
      <c r="C95" s="24" t="s">
        <v>32</v>
      </c>
      <c r="D95" s="40" t="s">
        <v>39</v>
      </c>
      <c r="F95" s="16"/>
      <c r="I95" s="15"/>
    </row>
    <row r="96" spans="2:9" ht="15">
      <c r="B96" s="12"/>
      <c r="C96" s="24" t="s">
        <v>51</v>
      </c>
      <c r="D96" s="40" t="s">
        <v>52</v>
      </c>
      <c r="F96" s="16"/>
      <c r="I96" s="15"/>
    </row>
    <row r="97" spans="2:9" ht="15">
      <c r="B97" s="12"/>
      <c r="C97" s="27" t="s">
        <v>53</v>
      </c>
      <c r="D97" s="40" t="s">
        <v>94</v>
      </c>
      <c r="F97" s="16"/>
      <c r="I97" s="15"/>
    </row>
    <row r="98" spans="2:9" ht="30">
      <c r="B98" s="12"/>
      <c r="C98" s="24" t="s">
        <v>55</v>
      </c>
      <c r="D98" s="40" t="s">
        <v>56</v>
      </c>
      <c r="F98" s="16"/>
      <c r="I98" s="15"/>
    </row>
    <row r="99" spans="2:9" ht="15">
      <c r="B99" s="12"/>
      <c r="C99" s="24" t="s">
        <v>57</v>
      </c>
      <c r="D99" s="40" t="s">
        <v>58</v>
      </c>
      <c r="F99" s="16"/>
      <c r="I99" s="15"/>
    </row>
    <row r="100" spans="2:9" ht="15">
      <c r="B100" s="12"/>
      <c r="C100" s="24" t="s">
        <v>59</v>
      </c>
      <c r="D100" s="40" t="s">
        <v>60</v>
      </c>
      <c r="F100" s="16"/>
      <c r="I100" s="15"/>
    </row>
    <row r="101" spans="2:9" ht="15">
      <c r="B101" s="12"/>
      <c r="C101" s="24" t="s">
        <v>34</v>
      </c>
      <c r="D101" s="40" t="s">
        <v>40</v>
      </c>
      <c r="E101" s="16"/>
      <c r="G101" s="31">
        <v>0</v>
      </c>
      <c r="H101">
        <v>10</v>
      </c>
      <c r="I101" s="15">
        <f t="shared" si="1"/>
        <v>0</v>
      </c>
    </row>
    <row r="102" spans="2:9" ht="15">
      <c r="B102" s="12"/>
      <c r="C102" s="24"/>
      <c r="D102" s="40"/>
      <c r="I102" s="15"/>
    </row>
    <row r="103" spans="2:9" s="4" customFormat="1" ht="15">
      <c r="B103" s="14" t="s">
        <v>63</v>
      </c>
      <c r="C103" s="25"/>
      <c r="D103" s="41"/>
      <c r="E103" s="7"/>
      <c r="G103" s="43">
        <v>0</v>
      </c>
      <c r="H103">
        <v>15</v>
      </c>
      <c r="I103" s="15">
        <f t="shared" si="1"/>
        <v>0</v>
      </c>
    </row>
    <row r="104" spans="2:9" ht="15" customHeight="1">
      <c r="B104" s="48" t="s">
        <v>102</v>
      </c>
      <c r="C104" s="24" t="s">
        <v>15</v>
      </c>
      <c r="D104" s="40" t="s">
        <v>41</v>
      </c>
      <c r="F104" s="16"/>
      <c r="I104" s="15"/>
    </row>
    <row r="105" spans="2:9" ht="15">
      <c r="B105" s="48"/>
      <c r="C105" s="24" t="s">
        <v>17</v>
      </c>
      <c r="D105" s="40" t="s">
        <v>18</v>
      </c>
      <c r="F105" s="16"/>
      <c r="I105" s="15"/>
    </row>
    <row r="106" spans="2:9" ht="15">
      <c r="B106" s="48"/>
      <c r="C106" s="24" t="s">
        <v>19</v>
      </c>
      <c r="D106" s="40" t="s">
        <v>64</v>
      </c>
      <c r="F106" s="16"/>
      <c r="I106" s="15"/>
    </row>
    <row r="107" spans="2:9" ht="15">
      <c r="B107" s="48"/>
      <c r="C107" s="24" t="s">
        <v>21</v>
      </c>
      <c r="D107" s="40" t="s">
        <v>62</v>
      </c>
      <c r="F107" s="16"/>
      <c r="I107" s="15"/>
    </row>
    <row r="108" spans="2:9" ht="15">
      <c r="B108" s="48"/>
      <c r="C108" s="24" t="s">
        <v>23</v>
      </c>
      <c r="D108" s="40" t="s">
        <v>112</v>
      </c>
      <c r="F108" s="16"/>
      <c r="I108" s="15"/>
    </row>
    <row r="109" spans="2:9" ht="15">
      <c r="B109" s="48"/>
      <c r="C109" s="24" t="s">
        <v>25</v>
      </c>
      <c r="D109" s="40" t="s">
        <v>26</v>
      </c>
      <c r="F109" s="16"/>
      <c r="I109" s="15"/>
    </row>
    <row r="110" spans="2:9" ht="15">
      <c r="B110" s="12"/>
      <c r="C110" s="24" t="s">
        <v>27</v>
      </c>
      <c r="D110" s="40" t="s">
        <v>28</v>
      </c>
      <c r="F110" s="16"/>
      <c r="I110" s="15"/>
    </row>
    <row r="111" spans="2:9" ht="30">
      <c r="B111" s="12"/>
      <c r="C111" s="24" t="s">
        <v>29</v>
      </c>
      <c r="D111" s="40" t="s">
        <v>30</v>
      </c>
      <c r="F111" s="16"/>
      <c r="I111" s="15"/>
    </row>
    <row r="112" spans="2:9" ht="30">
      <c r="B112" s="12"/>
      <c r="C112" s="24" t="s">
        <v>31</v>
      </c>
      <c r="D112" s="40" t="s">
        <v>111</v>
      </c>
      <c r="F112" s="16"/>
      <c r="I112" s="15"/>
    </row>
    <row r="113" spans="2:9" ht="15">
      <c r="B113" s="12"/>
      <c r="C113" s="24" t="s">
        <v>32</v>
      </c>
      <c r="D113" s="40" t="s">
        <v>33</v>
      </c>
      <c r="F113" s="16"/>
      <c r="I113" s="15"/>
    </row>
    <row r="114" spans="2:9" ht="15">
      <c r="B114" s="12"/>
      <c r="C114" s="24" t="s">
        <v>51</v>
      </c>
      <c r="D114" s="40" t="s">
        <v>52</v>
      </c>
      <c r="F114" s="16"/>
      <c r="I114" s="15"/>
    </row>
    <row r="115" spans="2:9" ht="15">
      <c r="B115" s="12"/>
      <c r="C115" s="27" t="s">
        <v>53</v>
      </c>
      <c r="D115" s="40" t="s">
        <v>94</v>
      </c>
      <c r="F115" s="16"/>
      <c r="I115" s="15"/>
    </row>
    <row r="116" spans="2:9" ht="30">
      <c r="B116" s="12"/>
      <c r="C116" s="24" t="s">
        <v>55</v>
      </c>
      <c r="D116" s="40" t="s">
        <v>56</v>
      </c>
      <c r="F116" s="16"/>
      <c r="I116" s="15"/>
    </row>
    <row r="117" spans="2:9" ht="15">
      <c r="B117" s="12"/>
      <c r="C117" s="24" t="s">
        <v>57</v>
      </c>
      <c r="D117" s="40" t="s">
        <v>58</v>
      </c>
      <c r="F117" s="16"/>
      <c r="I117" s="15"/>
    </row>
    <row r="118" spans="2:9" ht="15">
      <c r="B118" s="12"/>
      <c r="C118" s="24" t="s">
        <v>59</v>
      </c>
      <c r="D118" s="40" t="s">
        <v>60</v>
      </c>
      <c r="F118" s="16"/>
      <c r="I118" s="15"/>
    </row>
    <row r="119" spans="2:9" ht="30">
      <c r="B119" s="12"/>
      <c r="C119" s="24" t="s">
        <v>34</v>
      </c>
      <c r="D119" s="40" t="s">
        <v>108</v>
      </c>
      <c r="E119" s="16"/>
      <c r="G119" s="31">
        <v>0</v>
      </c>
      <c r="H119">
        <v>20</v>
      </c>
      <c r="I119" s="15">
        <f aca="true" t="shared" si="2" ref="I119:I169">G119*H119</f>
        <v>0</v>
      </c>
    </row>
    <row r="120" spans="2:9" ht="15">
      <c r="B120" s="12"/>
      <c r="C120" s="24"/>
      <c r="D120" s="40"/>
      <c r="I120" s="15"/>
    </row>
    <row r="121" spans="2:9" s="4" customFormat="1" ht="15">
      <c r="B121" s="14" t="s">
        <v>65</v>
      </c>
      <c r="C121" s="25"/>
      <c r="D121" s="41"/>
      <c r="E121" s="7"/>
      <c r="G121" s="43">
        <v>0</v>
      </c>
      <c r="H121">
        <v>5</v>
      </c>
      <c r="I121" s="15">
        <f t="shared" si="2"/>
        <v>0</v>
      </c>
    </row>
    <row r="122" spans="2:9" ht="15" customHeight="1">
      <c r="B122" s="48" t="s">
        <v>103</v>
      </c>
      <c r="C122" s="24" t="s">
        <v>15</v>
      </c>
      <c r="D122" s="45" t="s">
        <v>105</v>
      </c>
      <c r="F122" s="16"/>
      <c r="I122" s="15"/>
    </row>
    <row r="123" spans="2:9" ht="15">
      <c r="B123" s="48"/>
      <c r="C123" s="24" t="s">
        <v>17</v>
      </c>
      <c r="D123" s="40" t="s">
        <v>18</v>
      </c>
      <c r="F123" s="16"/>
      <c r="I123" s="15"/>
    </row>
    <row r="124" spans="2:9" ht="15">
      <c r="B124" s="48"/>
      <c r="C124" s="24" t="s">
        <v>19</v>
      </c>
      <c r="D124" s="40" t="s">
        <v>66</v>
      </c>
      <c r="F124" s="16"/>
      <c r="I124" s="15"/>
    </row>
    <row r="125" spans="2:9" ht="15">
      <c r="B125" s="48"/>
      <c r="C125" s="24" t="s">
        <v>21</v>
      </c>
      <c r="D125" s="40" t="s">
        <v>95</v>
      </c>
      <c r="F125" s="16"/>
      <c r="I125" s="15"/>
    </row>
    <row r="126" spans="2:9" ht="15">
      <c r="B126" s="48"/>
      <c r="C126" s="24" t="s">
        <v>23</v>
      </c>
      <c r="D126" s="40" t="s">
        <v>47</v>
      </c>
      <c r="F126" s="16"/>
      <c r="I126" s="15"/>
    </row>
    <row r="127" spans="2:9" ht="30">
      <c r="B127" s="48"/>
      <c r="C127" s="24" t="s">
        <v>25</v>
      </c>
      <c r="D127" s="40" t="s">
        <v>93</v>
      </c>
      <c r="F127" s="16"/>
      <c r="I127" s="15"/>
    </row>
    <row r="128" spans="2:9" ht="15">
      <c r="B128" s="12"/>
      <c r="C128" s="24" t="s">
        <v>27</v>
      </c>
      <c r="D128" s="40" t="s">
        <v>28</v>
      </c>
      <c r="F128" s="16"/>
      <c r="I128" s="15"/>
    </row>
    <row r="129" spans="2:9" ht="30">
      <c r="B129" s="12"/>
      <c r="C129" s="24" t="s">
        <v>29</v>
      </c>
      <c r="D129" s="40" t="s">
        <v>30</v>
      </c>
      <c r="F129" s="16"/>
      <c r="I129" s="15"/>
    </row>
    <row r="130" spans="2:9" ht="30">
      <c r="B130" s="12"/>
      <c r="C130" s="24" t="s">
        <v>31</v>
      </c>
      <c r="D130" s="40" t="s">
        <v>111</v>
      </c>
      <c r="F130" s="16"/>
      <c r="I130" s="15"/>
    </row>
    <row r="131" spans="2:9" ht="15">
      <c r="B131" s="12"/>
      <c r="C131" s="24" t="s">
        <v>32</v>
      </c>
      <c r="D131" s="40" t="s">
        <v>67</v>
      </c>
      <c r="F131" s="16"/>
      <c r="I131" s="15"/>
    </row>
    <row r="132" spans="2:9" ht="15">
      <c r="B132" s="12"/>
      <c r="C132" s="24" t="s">
        <v>51</v>
      </c>
      <c r="D132" s="40" t="s">
        <v>52</v>
      </c>
      <c r="F132" s="16"/>
      <c r="I132" s="15"/>
    </row>
    <row r="133" spans="2:9" ht="15">
      <c r="B133" s="12"/>
      <c r="C133" s="27" t="s">
        <v>53</v>
      </c>
      <c r="D133" s="40" t="s">
        <v>94</v>
      </c>
      <c r="F133" s="16"/>
      <c r="I133" s="15"/>
    </row>
    <row r="134" spans="2:9" ht="30">
      <c r="B134" s="12"/>
      <c r="C134" s="24" t="s">
        <v>55</v>
      </c>
      <c r="D134" s="40" t="s">
        <v>56</v>
      </c>
      <c r="F134" s="16"/>
      <c r="I134" s="15"/>
    </row>
    <row r="135" spans="2:9" ht="15">
      <c r="B135" s="12"/>
      <c r="C135" s="24" t="s">
        <v>57</v>
      </c>
      <c r="D135" s="40" t="s">
        <v>58</v>
      </c>
      <c r="F135" s="16"/>
      <c r="I135" s="15"/>
    </row>
    <row r="136" spans="2:9" ht="15">
      <c r="B136" s="12"/>
      <c r="C136" s="24" t="s">
        <v>59</v>
      </c>
      <c r="D136" s="40" t="s">
        <v>60</v>
      </c>
      <c r="F136" s="16"/>
      <c r="I136" s="15"/>
    </row>
    <row r="137" spans="2:9" ht="45">
      <c r="B137" s="12"/>
      <c r="C137" s="47" t="s">
        <v>104</v>
      </c>
      <c r="D137" s="40" t="s">
        <v>107</v>
      </c>
      <c r="E137" s="16"/>
      <c r="G137" s="31">
        <v>0</v>
      </c>
      <c r="H137">
        <v>5</v>
      </c>
      <c r="I137" s="15">
        <f t="shared" si="2"/>
        <v>0</v>
      </c>
    </row>
    <row r="138" spans="2:9" ht="15">
      <c r="B138" s="12"/>
      <c r="C138" s="24"/>
      <c r="D138" s="40"/>
      <c r="I138" s="15"/>
    </row>
    <row r="139" spans="2:9" s="4" customFormat="1" ht="15">
      <c r="B139" s="14" t="s">
        <v>87</v>
      </c>
      <c r="C139" s="25"/>
      <c r="D139" s="41"/>
      <c r="E139" s="7"/>
      <c r="G139" s="43">
        <v>0</v>
      </c>
      <c r="H139">
        <v>10</v>
      </c>
      <c r="I139" s="15">
        <f aca="true" t="shared" si="3" ref="I139">G139*H139</f>
        <v>0</v>
      </c>
    </row>
    <row r="140" spans="2:9" ht="15" customHeight="1">
      <c r="B140" s="48" t="s">
        <v>101</v>
      </c>
      <c r="C140" s="24" t="s">
        <v>15</v>
      </c>
      <c r="D140" s="46" t="s">
        <v>105</v>
      </c>
      <c r="F140" s="16"/>
      <c r="I140" s="15"/>
    </row>
    <row r="141" spans="2:9" ht="15">
      <c r="B141" s="48"/>
      <c r="C141" s="24" t="s">
        <v>17</v>
      </c>
      <c r="D141" s="40" t="s">
        <v>18</v>
      </c>
      <c r="F141" s="16"/>
      <c r="I141" s="15"/>
    </row>
    <row r="142" spans="2:9" ht="15">
      <c r="B142" s="48"/>
      <c r="C142" s="24" t="s">
        <v>19</v>
      </c>
      <c r="D142" s="40" t="s">
        <v>88</v>
      </c>
      <c r="F142" s="16"/>
      <c r="I142" s="15"/>
    </row>
    <row r="143" spans="2:9" ht="15">
      <c r="B143" s="48"/>
      <c r="C143" s="24" t="s">
        <v>21</v>
      </c>
      <c r="D143" s="40" t="s">
        <v>89</v>
      </c>
      <c r="F143" s="16"/>
      <c r="I143" s="15"/>
    </row>
    <row r="144" spans="2:9" ht="15">
      <c r="B144" s="48"/>
      <c r="C144" s="24" t="s">
        <v>23</v>
      </c>
      <c r="D144" s="40" t="s">
        <v>24</v>
      </c>
      <c r="F144" s="16"/>
      <c r="I144" s="15"/>
    </row>
    <row r="145" spans="2:9" ht="30">
      <c r="B145" s="48"/>
      <c r="C145" s="24" t="s">
        <v>25</v>
      </c>
      <c r="D145" s="40" t="s">
        <v>96</v>
      </c>
      <c r="F145" s="16"/>
      <c r="I145" s="15"/>
    </row>
    <row r="146" spans="2:9" ht="15">
      <c r="B146" s="12"/>
      <c r="C146" s="24" t="s">
        <v>27</v>
      </c>
      <c r="D146" s="40" t="s">
        <v>28</v>
      </c>
      <c r="F146" s="16"/>
      <c r="I146" s="15"/>
    </row>
    <row r="147" spans="2:9" ht="30">
      <c r="B147" s="12"/>
      <c r="C147" s="24" t="s">
        <v>29</v>
      </c>
      <c r="D147" s="40" t="s">
        <v>30</v>
      </c>
      <c r="F147" s="16"/>
      <c r="I147" s="15"/>
    </row>
    <row r="148" spans="2:9" ht="30">
      <c r="B148" s="12"/>
      <c r="C148" s="24" t="s">
        <v>31</v>
      </c>
      <c r="D148" s="40" t="s">
        <v>111</v>
      </c>
      <c r="F148" s="16"/>
      <c r="I148" s="15"/>
    </row>
    <row r="149" spans="2:9" ht="15">
      <c r="B149" s="12"/>
      <c r="C149" s="24" t="s">
        <v>32</v>
      </c>
      <c r="D149" s="40" t="s">
        <v>90</v>
      </c>
      <c r="F149" s="16"/>
      <c r="I149" s="15"/>
    </row>
    <row r="150" spans="2:9" ht="15">
      <c r="B150" s="12"/>
      <c r="C150" s="24" t="s">
        <v>51</v>
      </c>
      <c r="D150" s="40" t="s">
        <v>52</v>
      </c>
      <c r="F150" s="16"/>
      <c r="I150" s="15"/>
    </row>
    <row r="151" spans="2:9" ht="15">
      <c r="B151" s="12"/>
      <c r="C151" s="27" t="s">
        <v>53</v>
      </c>
      <c r="D151" s="40" t="s">
        <v>94</v>
      </c>
      <c r="F151" s="16"/>
      <c r="I151" s="15"/>
    </row>
    <row r="152" spans="2:9" ht="30">
      <c r="B152" s="12"/>
      <c r="C152" s="24" t="s">
        <v>55</v>
      </c>
      <c r="D152" s="40" t="s">
        <v>56</v>
      </c>
      <c r="F152" s="16"/>
      <c r="I152" s="15"/>
    </row>
    <row r="153" spans="2:9" ht="15">
      <c r="B153" s="12"/>
      <c r="C153" s="24" t="s">
        <v>57</v>
      </c>
      <c r="D153" s="40" t="s">
        <v>58</v>
      </c>
      <c r="F153" s="16"/>
      <c r="I153" s="15"/>
    </row>
    <row r="154" spans="2:9" ht="15">
      <c r="B154" s="12"/>
      <c r="C154" s="24" t="s">
        <v>59</v>
      </c>
      <c r="D154" s="40" t="s">
        <v>60</v>
      </c>
      <c r="F154" s="16"/>
      <c r="I154" s="15"/>
    </row>
    <row r="155" spans="2:9" ht="15">
      <c r="B155" s="12"/>
      <c r="C155" s="24" t="s">
        <v>91</v>
      </c>
      <c r="D155" s="40" t="s">
        <v>92</v>
      </c>
      <c r="F155" s="16"/>
      <c r="I155" s="15"/>
    </row>
    <row r="156" spans="2:9" ht="45">
      <c r="B156" s="12"/>
      <c r="C156" s="47" t="s">
        <v>104</v>
      </c>
      <c r="D156" s="40" t="s">
        <v>107</v>
      </c>
      <c r="E156" s="16"/>
      <c r="G156" s="31">
        <v>0</v>
      </c>
      <c r="H156">
        <v>5</v>
      </c>
      <c r="I156" s="15">
        <f aca="true" t="shared" si="4" ref="I156">G156*H156</f>
        <v>0</v>
      </c>
    </row>
    <row r="157" spans="2:9" ht="15">
      <c r="B157" s="12"/>
      <c r="C157" s="24"/>
      <c r="D157" s="40"/>
      <c r="I157" s="15"/>
    </row>
    <row r="158" spans="2:9" s="6" customFormat="1" ht="15.75">
      <c r="B158" s="17" t="s">
        <v>68</v>
      </c>
      <c r="C158" s="24"/>
      <c r="D158" s="40"/>
      <c r="G158" s="30"/>
      <c r="H158" s="30"/>
      <c r="I158" s="15"/>
    </row>
    <row r="159" spans="2:9" s="4" customFormat="1" ht="15">
      <c r="B159" s="14" t="s">
        <v>69</v>
      </c>
      <c r="C159" s="25"/>
      <c r="D159" s="41"/>
      <c r="E159" s="7"/>
      <c r="G159" s="43">
        <v>0</v>
      </c>
      <c r="H159">
        <v>15</v>
      </c>
      <c r="I159" s="15">
        <f t="shared" si="2"/>
        <v>0</v>
      </c>
    </row>
    <row r="160" spans="2:9" ht="15">
      <c r="B160" s="12"/>
      <c r="C160" s="24" t="s">
        <v>70</v>
      </c>
      <c r="D160" s="40" t="s">
        <v>71</v>
      </c>
      <c r="F160" s="16"/>
      <c r="I160" s="15"/>
    </row>
    <row r="161" spans="2:9" ht="15">
      <c r="B161" s="12"/>
      <c r="C161" s="24" t="s">
        <v>72</v>
      </c>
      <c r="D161" s="40" t="s">
        <v>73</v>
      </c>
      <c r="F161" s="16"/>
      <c r="I161" s="15"/>
    </row>
    <row r="162" spans="2:9" ht="15">
      <c r="B162" s="12"/>
      <c r="C162" s="24" t="s">
        <v>29</v>
      </c>
      <c r="D162" s="40" t="s">
        <v>74</v>
      </c>
      <c r="F162" s="16"/>
      <c r="I162" s="15"/>
    </row>
    <row r="163" spans="2:9" ht="15">
      <c r="B163" s="12"/>
      <c r="C163" s="24" t="s">
        <v>17</v>
      </c>
      <c r="D163" s="40" t="s">
        <v>18</v>
      </c>
      <c r="F163" s="16"/>
      <c r="I163" s="15"/>
    </row>
    <row r="164" spans="2:9" ht="31.5" customHeight="1">
      <c r="B164" s="12"/>
      <c r="C164" s="24" t="s">
        <v>75</v>
      </c>
      <c r="D164" s="40" t="s">
        <v>111</v>
      </c>
      <c r="F164" s="16"/>
      <c r="I164" s="15"/>
    </row>
    <row r="165" spans="2:9" ht="15">
      <c r="B165" s="12"/>
      <c r="C165" s="24" t="s">
        <v>76</v>
      </c>
      <c r="D165" s="40" t="s">
        <v>77</v>
      </c>
      <c r="F165" s="16"/>
      <c r="I165" s="15"/>
    </row>
    <row r="166" spans="2:9" ht="15">
      <c r="B166" s="12"/>
      <c r="C166" s="27" t="s">
        <v>53</v>
      </c>
      <c r="D166" s="40" t="s">
        <v>54</v>
      </c>
      <c r="F166" s="16"/>
      <c r="I166" s="15"/>
    </row>
    <row r="167" spans="2:9" ht="15">
      <c r="B167" s="12"/>
      <c r="C167" s="24"/>
      <c r="D167" s="40"/>
      <c r="I167" s="15"/>
    </row>
    <row r="168" spans="2:9" s="4" customFormat="1" ht="15">
      <c r="B168" s="23" t="s">
        <v>78</v>
      </c>
      <c r="C168" s="26"/>
      <c r="D168" s="41"/>
      <c r="G168"/>
      <c r="H168"/>
      <c r="I168" s="15"/>
    </row>
    <row r="169" spans="2:9" ht="15">
      <c r="B169" s="12"/>
      <c r="C169" s="24" t="s">
        <v>70</v>
      </c>
      <c r="D169" s="40" t="s">
        <v>71</v>
      </c>
      <c r="E169" s="16"/>
      <c r="G169" s="43">
        <v>0</v>
      </c>
      <c r="H169">
        <v>5</v>
      </c>
      <c r="I169" s="15">
        <f t="shared" si="2"/>
        <v>0</v>
      </c>
    </row>
    <row r="170" spans="2:9" ht="15">
      <c r="B170" s="12"/>
      <c r="C170" s="24" t="s">
        <v>72</v>
      </c>
      <c r="D170" s="40" t="s">
        <v>79</v>
      </c>
      <c r="F170" s="16"/>
      <c r="I170" s="15"/>
    </row>
    <row r="171" spans="2:9" ht="15">
      <c r="B171" s="12"/>
      <c r="C171" s="24" t="s">
        <v>29</v>
      </c>
      <c r="D171" s="40" t="s">
        <v>74</v>
      </c>
      <c r="F171" s="16"/>
      <c r="I171" s="15"/>
    </row>
    <row r="172" spans="2:9" ht="15">
      <c r="B172" s="12"/>
      <c r="C172" s="24" t="s">
        <v>17</v>
      </c>
      <c r="D172" s="40" t="s">
        <v>18</v>
      </c>
      <c r="F172" s="16"/>
      <c r="I172" s="15"/>
    </row>
    <row r="173" spans="2:9" ht="31.5" customHeight="1">
      <c r="B173" s="12"/>
      <c r="C173" s="24" t="s">
        <v>75</v>
      </c>
      <c r="D173" s="40" t="s">
        <v>111</v>
      </c>
      <c r="F173" s="16"/>
      <c r="I173" s="15"/>
    </row>
    <row r="174" spans="2:9" ht="15">
      <c r="B174" s="12"/>
      <c r="C174" s="24" t="s">
        <v>76</v>
      </c>
      <c r="D174" s="40" t="s">
        <v>77</v>
      </c>
      <c r="F174" s="16"/>
      <c r="I174" s="15"/>
    </row>
    <row r="175" spans="2:9" ht="15">
      <c r="B175" s="12"/>
      <c r="C175" s="27" t="s">
        <v>53</v>
      </c>
      <c r="D175" s="40" t="s">
        <v>54</v>
      </c>
      <c r="F175" s="16"/>
      <c r="I175" s="15"/>
    </row>
    <row r="176" spans="2:9" ht="15">
      <c r="B176" s="12"/>
      <c r="C176" s="28"/>
      <c r="D176" s="40"/>
      <c r="E176" s="21"/>
      <c r="I176" s="13"/>
    </row>
    <row r="177" spans="2:9" ht="15">
      <c r="B177" s="18"/>
      <c r="C177" s="19"/>
      <c r="D177" s="42"/>
      <c r="E177" s="19"/>
      <c r="F177" s="19"/>
      <c r="G177" s="19"/>
      <c r="H177" s="19" t="s">
        <v>80</v>
      </c>
      <c r="I177" s="20">
        <f>SUM(I11:I176)</f>
        <v>0</v>
      </c>
    </row>
    <row r="179" ht="15">
      <c r="B179" s="4" t="s">
        <v>81</v>
      </c>
    </row>
    <row r="180" ht="15">
      <c r="B180" t="s">
        <v>113</v>
      </c>
    </row>
    <row r="181" ht="15">
      <c r="B181" t="s">
        <v>84</v>
      </c>
    </row>
    <row r="182" spans="2:3" ht="15">
      <c r="B182" s="52" t="s">
        <v>114</v>
      </c>
      <c r="C182" s="52"/>
    </row>
    <row r="183" ht="15">
      <c r="B183" t="s">
        <v>82</v>
      </c>
    </row>
    <row r="184" ht="15">
      <c r="B184" t="s">
        <v>83</v>
      </c>
    </row>
    <row r="185" ht="15">
      <c r="B185" s="44" t="s">
        <v>86</v>
      </c>
    </row>
    <row r="186" ht="15">
      <c r="B186" s="44" t="s">
        <v>97</v>
      </c>
    </row>
    <row r="187" ht="15">
      <c r="B187" s="44" t="s">
        <v>98</v>
      </c>
    </row>
    <row r="189" ht="15">
      <c r="B189" s="4" t="s">
        <v>115</v>
      </c>
    </row>
    <row r="190" spans="2:3" ht="30">
      <c r="B190" s="53" t="s">
        <v>116</v>
      </c>
      <c r="C190" s="54" t="s">
        <v>117</v>
      </c>
    </row>
    <row r="191" spans="2:3" ht="45">
      <c r="B191" s="53" t="s">
        <v>118</v>
      </c>
      <c r="C191" s="54" t="s">
        <v>119</v>
      </c>
    </row>
  </sheetData>
  <mergeCells count="13">
    <mergeCell ref="B140:B145"/>
    <mergeCell ref="B122:B127"/>
    <mergeCell ref="B6:E6"/>
    <mergeCell ref="B7:E7"/>
    <mergeCell ref="B68:B73"/>
    <mergeCell ref="B13:B17"/>
    <mergeCell ref="B26:B30"/>
    <mergeCell ref="B39:B43"/>
    <mergeCell ref="B44:B46"/>
    <mergeCell ref="B53:B57"/>
    <mergeCell ref="B31:B33"/>
    <mergeCell ref="B86:B91"/>
    <mergeCell ref="B104:B10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5" ma:contentTypeDescription="Vytvoří nový dokument" ma:contentTypeScope="" ma:versionID="c3b18a0df16224a29c8e07ac341659f1">
  <xsd:schema xmlns:xsd="http://www.w3.org/2001/XMLSchema" xmlns:xs="http://www.w3.org/2001/XMLSchema" xmlns:p="http://schemas.microsoft.com/office/2006/metadata/properties" xmlns:ns2="d69418d8-c05e-4930-b0ba-87446f983d60" xmlns:ns3="6d463138-5288-4ba5-953f-0eee43a9d1dc" targetNamespace="http://schemas.microsoft.com/office/2006/metadata/properties" ma:root="true" ma:fieldsID="a552b8d492a5084c51fb9357a2ec17f3" ns2:_="" ns3:_="">
    <xsd:import namespace="d69418d8-c05e-4930-b0ba-87446f983d60"/>
    <xsd:import namespace="6d463138-5288-4ba5-953f-0eee43a9d1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63138-5288-4ba5-953f-0eee43a9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05F7A-2406-4E99-A8DD-7F8B917C94C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d463138-5288-4ba5-953f-0eee43a9d1dc"/>
    <ds:schemaRef ds:uri="d69418d8-c05e-4930-b0ba-87446f983d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E3070F-274B-47BE-990A-68A7C1FF4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6d463138-5288-4ba5-953f-0eee43a9d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Dana Faitová</cp:lastModifiedBy>
  <dcterms:created xsi:type="dcterms:W3CDTF">2013-10-03T08:32:54Z</dcterms:created>
  <dcterms:modified xsi:type="dcterms:W3CDTF">2023-03-21T12:17:20Z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