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omments33.xml" ContentType="application/vnd.openxmlformats-officedocument.spreadsheetml.comments+xml"/>
  <Override PartName="/xl/comments34.xml" ContentType="application/vnd.openxmlformats-officedocument.spreadsheetml.comments+xml"/>
  <Override PartName="/xl/comments35.xml" ContentType="application/vnd.openxmlformats-officedocument.spreadsheetml.comments+xml"/>
  <Override PartName="/xl/comments36.xml" ContentType="application/vnd.openxmlformats-officedocument.spreadsheetml.comments+xml"/>
  <Override PartName="/xl/comments37.xml" ContentType="application/vnd.openxmlformats-officedocument.spreadsheetml.comments+xml"/>
  <Override PartName="/xl/comments38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11"/>
  <workbookPr/>
  <mc:AlternateContent xmlns:mc="http://schemas.openxmlformats.org/markup-compatibility/2006">
    <mc:Choice Requires="x15">
      <x15ac:absPath xmlns:x15ac="http://schemas.microsoft.com/office/spreadsheetml/2010/11/ac" url="C:\Users\Administrator\EA\EA Partneři\Projekty - Dokumenty\SDÍLENÉ PROJEKTY\EA-P\2022\P22.023 Plán EA_MUNI\!VERZE K ODEVZDÁNÍ_LEDEN 2023\"/>
    </mc:Choice>
  </mc:AlternateContent>
  <xr:revisionPtr revIDLastSave="11" documentId="11_1B523D0253053DBFAFB055E35A0B319CFA1C73A7" xr6:coauthVersionLast="47" xr6:coauthVersionMax="47" xr10:uidLastSave="{ADF697E6-9AFE-4450-82C7-63004C9AA8C6}"/>
  <bookViews>
    <workbookView xWindow="-105" yWindow="495" windowWidth="23250" windowHeight="12570" tabRatio="942" xr2:uid="{00000000-000D-0000-FFFF-FFFF00000000}"/>
  </bookViews>
  <sheets>
    <sheet name="Seznam" sheetId="59" r:id="rId1"/>
    <sheet name="UČEH_1" sheetId="33" r:id="rId2"/>
    <sheet name="UČEH_2" sheetId="32" r:id="rId3"/>
    <sheet name="UČEH_3" sheetId="31" r:id="rId4"/>
    <sheet name="UČEH_4" sheetId="30" r:id="rId5"/>
    <sheet name="UČEH_5" sheetId="29" r:id="rId6"/>
    <sheet name="UČEH_6" sheetId="28" r:id="rId7"/>
    <sheet name="UČEH_7" sheetId="27" r:id="rId8"/>
    <sheet name="UČEH_8" sheetId="26" r:id="rId9"/>
    <sheet name="UČEH_9" sheetId="25" r:id="rId10"/>
    <sheet name="UČEH_10" sheetId="24" r:id="rId11"/>
    <sheet name="UČEH_11" sheetId="23" r:id="rId12"/>
    <sheet name="UČEH_12" sheetId="22" r:id="rId13"/>
    <sheet name="UČEH_13" sheetId="21" r:id="rId14"/>
    <sheet name="UČEH_14 " sheetId="34" r:id="rId15"/>
    <sheet name="UČEH_15" sheetId="43" r:id="rId16"/>
    <sheet name="UČEH_16" sheetId="42" r:id="rId17"/>
    <sheet name="UČEH_17" sheetId="41" r:id="rId18"/>
    <sheet name="UČEH_18" sheetId="40" r:id="rId19"/>
    <sheet name="UČEH_19" sheetId="39" r:id="rId20"/>
    <sheet name="UČEH_20" sheetId="38" r:id="rId21"/>
    <sheet name="UČEH_21" sheetId="37" r:id="rId22"/>
    <sheet name="UČEH_22" sheetId="36" r:id="rId23"/>
    <sheet name="UČEH_23" sheetId="35" r:id="rId24"/>
    <sheet name="UČEH_24" sheetId="20" r:id="rId25"/>
    <sheet name="UČEH_25" sheetId="45" r:id="rId26"/>
    <sheet name="UČEH_26" sheetId="46" r:id="rId27"/>
    <sheet name="UČEH_27" sheetId="47" r:id="rId28"/>
    <sheet name="UČEH_28" sheetId="48" r:id="rId29"/>
    <sheet name="UČEH_29" sheetId="49" r:id="rId30"/>
    <sheet name="UČEH_30" sheetId="53" r:id="rId31"/>
    <sheet name="UČEH_31" sheetId="52" r:id="rId32"/>
    <sheet name="UČEH_32" sheetId="51" r:id="rId33"/>
    <sheet name="UČEH_33" sheetId="55" r:id="rId34"/>
    <sheet name="UČEH_34" sheetId="56" r:id="rId35"/>
    <sheet name="UČEH_35" sheetId="58" r:id="rId36"/>
    <sheet name="UČEH_36" sheetId="57" r:id="rId37"/>
    <sheet name="UČEH_37" sheetId="54" r:id="rId38"/>
    <sheet name="UČEH_Doprava" sheetId="19" r:id="rId39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35" l="1"/>
  <c r="F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F5" authorId="1" shapeId="0" xr:uid="{00000000-0006-0000-01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Samostatná spotřeba budovy - nákup probíhá na trafostanici Vinařská UČEH_21</t>
        </r>
      </text>
    </comment>
    <comment ref="G5" authorId="1" shapeId="0" xr:uid="{00000000-0006-0000-01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Samostatná spotřeba budovy - nákup probíhá na trafostanici Vinařská UČEH_21</t>
        </r>
      </text>
    </comment>
    <comment ref="H5" authorId="1" shapeId="0" xr:uid="{00000000-0006-0000-0100-000004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Spotřeba tepla z kotelny Vinařská UČEH_21
</t>
        </r>
      </text>
    </comment>
    <comment ref="I5" authorId="1" shapeId="0" xr:uid="{00000000-0006-0000-0100-000005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Spotřeba tepla z kotelny Vinařská
UČEH_21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A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0B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F5" authorId="1" shapeId="0" xr:uid="{00000000-0006-0000-0B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vč. sportovní haly
</t>
        </r>
      </text>
    </comment>
    <comment ref="G5" authorId="1" shapeId="0" xr:uid="{00000000-0006-0000-0B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vč. sportovní haly
</t>
        </r>
      </text>
    </comment>
    <comment ref="H5" authorId="1" shapeId="0" xr:uid="{00000000-0006-0000-0B00-000004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přefakturace z VUT</t>
        </r>
      </text>
    </comment>
    <comment ref="I5" authorId="1" shapeId="0" xr:uid="{00000000-0006-0000-0B00-000005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přefakturace z VUT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0C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F5" authorId="1" shapeId="0" xr:uid="{00000000-0006-0000-0C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již obsaženo v UČEH_11</t>
        </r>
      </text>
    </comment>
    <comment ref="G5" authorId="1" shapeId="0" xr:uid="{00000000-0006-0000-0C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již obsaženo v UČEH_11</t>
        </r>
      </text>
    </comment>
    <comment ref="H5" authorId="1" shapeId="0" xr:uid="{00000000-0006-0000-0C00-000004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přefakturace z VUT
</t>
        </r>
      </text>
    </comment>
    <comment ref="I5" authorId="1" shapeId="0" xr:uid="{00000000-0006-0000-0C00-000005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přefakturace z VUT</t>
        </r>
      </text>
    </comment>
  </commentList>
</comments>
</file>

<file path=xl/comments1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D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1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E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1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F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1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10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F5" authorId="1" shapeId="0" xr:uid="{00000000-0006-0000-10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Špatné fakturační měření EGD
</t>
        </r>
      </text>
    </comment>
  </commentList>
</comments>
</file>

<file path=xl/comments1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1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1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12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D5" authorId="1" shapeId="0" xr:uid="{00000000-0006-0000-12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za 2 OM</t>
        </r>
      </text>
    </comment>
    <comment ref="E5" authorId="1" shapeId="0" xr:uid="{00000000-0006-0000-12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za 3 OM</t>
        </r>
      </text>
    </comment>
    <comment ref="F5" authorId="1" shapeId="0" xr:uid="{00000000-0006-0000-1200-000004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za 3 OM</t>
        </r>
      </text>
    </comment>
    <comment ref="G5" authorId="1" shapeId="0" xr:uid="{00000000-0006-0000-1200-000005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za 3 OM
</t>
        </r>
      </text>
    </comment>
  </commentList>
</comments>
</file>

<file path=xl/comments1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3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Jan Volek</author>
  </authors>
  <commentList>
    <comment ref="J3" authorId="0" shapeId="0" xr:uid="{00000000-0006-0000-02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B5" authorId="1" shapeId="0" xr:uid="{00000000-0006-0000-0200-000002000000}">
      <text>
        <r>
          <rPr>
            <b/>
            <sz val="9"/>
            <color indexed="81"/>
            <rFont val="Tahoma"/>
            <family val="2"/>
            <charset val="238"/>
          </rPr>
          <t>Jan Volek:</t>
        </r>
        <r>
          <rPr>
            <sz val="9"/>
            <color indexed="81"/>
            <rFont val="Tahoma"/>
            <family val="2"/>
            <charset val="238"/>
          </rPr>
          <t xml:space="preserve">
rozsáhlá rekonstrukce až po roce 2017 kdy je EA</t>
        </r>
      </text>
    </comment>
    <comment ref="O5" authorId="1" shapeId="0" xr:uid="{00000000-0006-0000-0200-000003000000}">
      <text>
        <r>
          <rPr>
            <b/>
            <sz val="9"/>
            <color indexed="81"/>
            <rFont val="Tahoma"/>
            <family val="2"/>
            <charset val="238"/>
          </rPr>
          <t>Jan Volek:</t>
        </r>
        <r>
          <rPr>
            <sz val="9"/>
            <color indexed="81"/>
            <rFont val="Tahoma"/>
            <family val="2"/>
            <charset val="238"/>
          </rPr>
          <t xml:space="preserve">
při rekonstrukci 2019</t>
        </r>
      </text>
    </comment>
    <comment ref="P5" authorId="1" shapeId="0" xr:uid="{00000000-0006-0000-0200-000004000000}">
      <text>
        <r>
          <rPr>
            <b/>
            <sz val="9"/>
            <color indexed="81"/>
            <rFont val="Tahoma"/>
            <family val="2"/>
            <charset val="238"/>
          </rPr>
          <t>Jan Volek:</t>
        </r>
        <r>
          <rPr>
            <sz val="9"/>
            <color indexed="81"/>
            <rFont val="Tahoma"/>
            <family val="2"/>
            <charset val="238"/>
          </rPr>
          <t xml:space="preserve">
při rekonstrukci 2019</t>
        </r>
      </text>
    </comment>
  </commentList>
</comments>
</file>

<file path=xl/comments2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14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D5" authorId="1" shapeId="0" xr:uid="{00000000-0006-0000-14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Odběrné místo SKM</t>
        </r>
      </text>
    </comment>
    <comment ref="E5" authorId="1" shapeId="0" xr:uid="{00000000-0006-0000-14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Odběrné místo SKM</t>
        </r>
      </text>
    </comment>
  </commentList>
</comments>
</file>

<file path=xl/comments2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15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D5" authorId="1" shapeId="0" xr:uid="{00000000-0006-0000-15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včetně UČEH_1 a UČEH_22</t>
        </r>
      </text>
    </comment>
    <comment ref="E5" authorId="1" shapeId="0" xr:uid="{00000000-0006-0000-15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včetně UČEH_1
 a UČEH_22</t>
        </r>
      </text>
    </comment>
    <comment ref="F5" authorId="1" shapeId="0" xr:uid="{00000000-0006-0000-1500-000004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včetně UČEH_1 a UČEH_22</t>
        </r>
      </text>
    </comment>
    <comment ref="G5" authorId="1" shapeId="0" xr:uid="{00000000-0006-0000-1500-000005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včetně UČEH_1
 a UČEH_22</t>
        </r>
      </text>
    </comment>
  </commentList>
</comments>
</file>

<file path=xl/comments2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16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F5" authorId="1" shapeId="0" xr:uid="{00000000-0006-0000-16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Samostatná spotřeba budovy - nákup probíhá na trafostanici Vinařská UČEH_21</t>
        </r>
      </text>
    </comment>
    <comment ref="G5" authorId="1" shapeId="0" xr:uid="{00000000-0006-0000-16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Samostatná spotřeba budovy - nákup probíhá na trafostanici Vinařská UČEH_21</t>
        </r>
      </text>
    </comment>
    <comment ref="H5" authorId="1" shapeId="0" xr:uid="{00000000-0006-0000-1600-000004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Spotřeba tepla z kotelny Vinařská
UČEH_21</t>
        </r>
      </text>
    </comment>
    <comment ref="I5" authorId="1" shapeId="0" xr:uid="{00000000-0006-0000-1600-000005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Spotřeba tepla z kotelny Vinařská
UČEH_21</t>
        </r>
      </text>
    </comment>
  </commentList>
</comments>
</file>

<file path=xl/comments2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17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D5" authorId="1" shapeId="0" xr:uid="{00000000-0006-0000-17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Odběrné místo SKM</t>
        </r>
      </text>
    </comment>
    <comment ref="E5" authorId="1" shapeId="0" xr:uid="{00000000-0006-0000-17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Odběrné místo SKM</t>
        </r>
      </text>
    </comment>
    <comment ref="F5" authorId="1" shapeId="0" xr:uid="{00000000-0006-0000-1700-000004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OM RMU + OM SKM</t>
        </r>
      </text>
    </comment>
    <comment ref="G5" authorId="1" shapeId="0" xr:uid="{00000000-0006-0000-1700-000005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OM RMU + OM SKM</t>
        </r>
      </text>
    </comment>
  </commentList>
</comments>
</file>

<file path=xl/comments2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18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F5" authorId="1" shapeId="0" xr:uid="{00000000-0006-0000-18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Pravděpodobně je spotřeba součástí UČEH_3</t>
        </r>
      </text>
    </comment>
    <comment ref="G5" authorId="1" shapeId="0" xr:uid="{00000000-0006-0000-18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Pravděpodobně je spotřeba součástí UČEH_3
</t>
        </r>
      </text>
    </comment>
  </commentList>
</comments>
</file>

<file path=xl/comments2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9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2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A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2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B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2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C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2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D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3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E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1F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  <author>Steiner Zdeněk</author>
  </authors>
  <commentList>
    <comment ref="J3" authorId="0" shapeId="0" xr:uid="{00000000-0006-0000-20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  <comment ref="F5" authorId="1" shapeId="0" xr:uid="{00000000-0006-0000-2000-000002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2 OM</t>
        </r>
      </text>
    </comment>
    <comment ref="G5" authorId="1" shapeId="0" xr:uid="{00000000-0006-0000-2000-000003000000}">
      <text>
        <r>
          <rPr>
            <b/>
            <sz val="9"/>
            <color indexed="81"/>
            <rFont val="Tahoma"/>
            <family val="2"/>
            <charset val="238"/>
          </rPr>
          <t>Steiner Zdeněk:</t>
        </r>
        <r>
          <rPr>
            <sz val="9"/>
            <color indexed="81"/>
            <rFont val="Tahoma"/>
            <family val="2"/>
            <charset val="238"/>
          </rPr>
          <t xml:space="preserve">
Součet 2 OM</t>
        </r>
      </text>
    </comment>
  </commentList>
</comments>
</file>

<file path=xl/comments3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21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22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23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24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25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3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uzivat</author>
  </authors>
  <commentList>
    <comment ref="C5" authorId="0" shapeId="0" xr:uid="{00000000-0006-0000-2600-000001000000}">
      <text>
        <r>
          <rPr>
            <b/>
            <sz val="9"/>
            <color indexed="81"/>
            <rFont val="Tahoma"/>
            <family val="2"/>
            <charset val="238"/>
          </rPr>
          <t>uzivat:</t>
        </r>
        <r>
          <rPr>
            <sz val="9"/>
            <color indexed="81"/>
            <rFont val="Tahoma"/>
            <family val="2"/>
            <charset val="238"/>
          </rPr>
          <t xml:space="preserve">
např. kategorie:
osobní - M1-A-mini 
osobní - M1-A-malé
osobní - M1-B-střední
osobní - M1-C-velké
nebo lehká užitková vozidla (LÚV) typu dodávka, sanitka
N1-LÚV
případně další kategorie (nákladní aj. pokud jsou v majetku společnosti), pokud jsou </t>
        </r>
      </text>
    </comment>
    <comment ref="L5" authorId="0" shapeId="0" xr:uid="{00000000-0006-0000-2600-000002000000}">
      <text>
        <r>
          <rPr>
            <b/>
            <sz val="9"/>
            <color indexed="81"/>
            <rFont val="Tahoma"/>
            <family val="2"/>
            <charset val="238"/>
          </rPr>
          <t>uzivat:</t>
        </r>
        <r>
          <rPr>
            <sz val="9"/>
            <color indexed="81"/>
            <rFont val="Tahoma"/>
            <family val="2"/>
            <charset val="238"/>
          </rPr>
          <t xml:space="preserve">
platí pro elektromobily, pokud jsou ve vozovém parku</t>
        </r>
      </text>
    </comment>
    <comment ref="M5" authorId="0" shapeId="0" xr:uid="{00000000-0006-0000-2600-000003000000}">
      <text>
        <r>
          <rPr>
            <b/>
            <sz val="9"/>
            <color indexed="81"/>
            <rFont val="Tahoma"/>
            <family val="2"/>
            <charset val="238"/>
          </rPr>
          <t>uzivat:</t>
        </r>
        <r>
          <rPr>
            <sz val="9"/>
            <color indexed="81"/>
            <rFont val="Tahoma"/>
            <family val="2"/>
            <charset val="238"/>
          </rPr>
          <t xml:space="preserve">
uvést zda je vč. DPH nebo bez DPH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5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6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7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8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</author>
  </authors>
  <commentList>
    <comment ref="J3" authorId="0" shapeId="0" xr:uid="{00000000-0006-0000-0900-000001000000}">
      <text>
        <r>
          <rPr>
            <b/>
            <sz val="9"/>
            <color indexed="81"/>
            <rFont val="Tahoma"/>
            <family val="2"/>
            <charset val="238"/>
          </rPr>
          <t>Dan:</t>
        </r>
        <r>
          <rPr>
            <sz val="9"/>
            <color indexed="81"/>
            <rFont val="Tahoma"/>
            <family val="2"/>
            <charset val="238"/>
          </rPr>
          <t xml:space="preserve">
Spotřeby vyplnit dle podrobnosti měření. Obvykle bude pouze 1 hodnota v rámci 1 areálu</t>
        </r>
      </text>
    </comment>
  </commentList>
</comments>
</file>

<file path=xl/sharedStrings.xml><?xml version="1.0" encoding="utf-8"?>
<sst xmlns="http://schemas.openxmlformats.org/spreadsheetml/2006/main" count="2281" uniqueCount="373">
  <si>
    <t>UČEH  číslo</t>
  </si>
  <si>
    <t>Místo plnění EA - objekty/adresa</t>
  </si>
  <si>
    <t>Platnost EA</t>
  </si>
  <si>
    <t>Hodnocení</t>
  </si>
  <si>
    <t>Prioritizace</t>
  </si>
  <si>
    <t>ESF, Lipová 41a</t>
  </si>
  <si>
    <t>2017-2027</t>
  </si>
  <si>
    <t>evidenční</t>
  </si>
  <si>
    <t>FF, budova C, D., Arna Nováka 1</t>
  </si>
  <si>
    <t xml:space="preserve">
FF, budova F - knihovna, Arna Nováka 1</t>
  </si>
  <si>
    <t>FF, budova A, Gorkého 14</t>
  </si>
  <si>
    <t>FF, budova B1, Gorkého 14</t>
  </si>
  <si>
    <t>FF, budova B2, Gorkého 14</t>
  </si>
  <si>
    <t>FF, budova C, Grohova 7</t>
  </si>
  <si>
    <t>FF, budova E, Grohova 9</t>
  </si>
  <si>
    <t>FF, budova G, Gorkého 7</t>
  </si>
  <si>
    <t>FI, Botanická 68a</t>
  </si>
  <si>
    <t xml:space="preserve">SKM, koleje, hotel,
Bří. Žůrků 5 </t>
  </si>
  <si>
    <t>SKM, trafostanice, Bří. Žůrků 5-nezařazeno do EA</t>
  </si>
  <si>
    <t>nevytápěno, EA není potřeba</t>
  </si>
  <si>
    <t>SKM, vinárna, Bří. Žůrků 5-nezařazeno do EA</t>
  </si>
  <si>
    <t>objekt nebyl zařazen do EA z důvodu minimální spotřeby energií-EA se neřeší, pouze evidenční vyhodnocení</t>
  </si>
  <si>
    <t>SKM, administrativní budova, Sladkého 13</t>
  </si>
  <si>
    <t>SKM, kolej, Sladkého 13</t>
  </si>
  <si>
    <t>FSS, Joštova 10</t>
  </si>
  <si>
    <t>SKM, kolej, Klácelova 2</t>
  </si>
  <si>
    <t>RMU, Komenského nám. 2</t>
  </si>
  <si>
    <t>FF, budova M, Joštova 13</t>
  </si>
  <si>
    <t>PřF, pavilon 01, Kotlářská 2</t>
  </si>
  <si>
    <t>PřF, pavilon 02, Kotlářská 2</t>
  </si>
  <si>
    <t>PřF, pavilon 03, Kotlářská 2</t>
  </si>
  <si>
    <t>PřF, pavilon 04, Kotlářská 2</t>
  </si>
  <si>
    <t>PřF, pavilon 05, Kotlářská 2</t>
  </si>
  <si>
    <t>PřF, pavilon 06, Kotlářská 2</t>
  </si>
  <si>
    <t>PřF, pavilon 07, Kotlářská 2</t>
  </si>
  <si>
    <t>PřF, pavilon 08, Kotlářská 2</t>
  </si>
  <si>
    <t>PřF, pavilon 09, Kotlářská 2</t>
  </si>
  <si>
    <t>PřF, pavilon 10 - vrátnice, Kotlářská 2-nezařazeno do EA</t>
  </si>
  <si>
    <t>nezařazeno do EA, do dalšího EA objekt zařadit (objekt je vytápěn)</t>
  </si>
  <si>
    <t>PřF, pavilon 11, Kotlářská 2</t>
  </si>
  <si>
    <t>PřF, pavilon 12 - aula, Kotlářská 2</t>
  </si>
  <si>
    <t>PřF, pavilon 13 - skleníky, Kotlářská 2-nezařazeno do EA</t>
  </si>
  <si>
    <t>PřF, pavilon 14 - objekt bot. zahrady, Kotlářská 2-nezařazeno do EA</t>
  </si>
  <si>
    <t>PřF,  pavilon 15 - trafostanice, Kotlářská 2-nevytápěno</t>
  </si>
  <si>
    <t>SKM, kolej, EA-Kounicova 50</t>
  </si>
  <si>
    <t>SKM, kolej, Mánesova 12a</t>
  </si>
  <si>
    <t>FSpS, tenisová hala, Mánesova 12d</t>
  </si>
  <si>
    <t>UCT, nám. Zachariáše z Hradce 2, Telč</t>
  </si>
  <si>
    <t>SKM, kolej, nám. Míru 4</t>
  </si>
  <si>
    <t>PedF, budova D, Poříčí 31</t>
  </si>
  <si>
    <t>PedF, CVIDOS - knihovna, Poříčí 31a</t>
  </si>
  <si>
    <t>PedF, budova B, Poříčí 7</t>
  </si>
  <si>
    <t>PedF, budova Y, Poříčí 7</t>
  </si>
  <si>
    <t>PedF, budova A, Poříčí 9</t>
  </si>
  <si>
    <t>SKM, kolej, Tvrdého 5</t>
  </si>
  <si>
    <t>FSpS, sklad, Údolní 3-nevytápěno</t>
  </si>
  <si>
    <t xml:space="preserve">FSpS, tělocvična, Údolní 3 </t>
  </si>
  <si>
    <t>UKB,  budova F01B1, Kamenice 3</t>
  </si>
  <si>
    <t>UKB, budova F01B2, Kamenice 3</t>
  </si>
  <si>
    <t>UKB, budova F37 - SIMU, Kamenice 3-není EA (nově postaveno), Brno</t>
  </si>
  <si>
    <t>nový objekt, k dispozici jen PENB z roku 2020, nutno vypracovat EA</t>
  </si>
  <si>
    <t>detailní</t>
  </si>
  <si>
    <t>prioritní</t>
  </si>
  <si>
    <t>UKB, budova D30 - INBIT, Kamenice 34-není EA (nově postaveno)</t>
  </si>
  <si>
    <t>k dispozici jen energ. štítek obálky budovy z roku 2013, objekt se bude rekonstruovat, EA bude vypracován až po rekonstrukci-neřeší se</t>
  </si>
  <si>
    <t>UKB, budova A08, Kamenice 5</t>
  </si>
  <si>
    <t>UKB, Kamenice 5, budova A16</t>
  </si>
  <si>
    <t>UKB, Kamenice 5, budova A18</t>
  </si>
  <si>
    <t>UKB, Kamenice 5, budova A19</t>
  </si>
  <si>
    <t>UKB, Kamenice 5, budova A20</t>
  </si>
  <si>
    <t>UKB, Kamenice 5, budova A21</t>
  </si>
  <si>
    <t>UKB, Kamenice 5, budova B06</t>
  </si>
  <si>
    <t>UKB, Kamenice 5, budova B07</t>
  </si>
  <si>
    <t>UKB, Kamenice 5, budova B09</t>
  </si>
  <si>
    <t>UKB, Kamenice 5, budova B11</t>
  </si>
  <si>
    <t>UKB, Kamenice 5, budova B17</t>
  </si>
  <si>
    <t>UKB, Kamenice 5, budova B22</t>
  </si>
  <si>
    <t>UKB, Kamenice 5, budova C02</t>
  </si>
  <si>
    <t>UKB, Kamenice 5, budova C03</t>
  </si>
  <si>
    <t>UKB, Kamenice 5, budova C04</t>
  </si>
  <si>
    <t>UKB, Kamenice 5, budova C05</t>
  </si>
  <si>
    <t>UKB, Kamenice 5, budova C10</t>
  </si>
  <si>
    <t>UKB, Kamenice 5, budova C12</t>
  </si>
  <si>
    <t>UKB, Kamenice 5, budova C13</t>
  </si>
  <si>
    <t>UKB, Kamenice 5, budova C14</t>
  </si>
  <si>
    <t>UKB, Kamenice 5, budova C15</t>
  </si>
  <si>
    <t>UKB, Kamenice 5, budova D29</t>
  </si>
  <si>
    <t>UKB, Kamenice 5, budova D31</t>
  </si>
  <si>
    <t>UKB, Kamenice 5, budova D32</t>
  </si>
  <si>
    <t>UKB, Kamenice 5, budova D33</t>
  </si>
  <si>
    <t>UKB, Kamenice 5, budova D36</t>
  </si>
  <si>
    <t>UKB, Kamenice 5, budova E25</t>
  </si>
  <si>
    <t>UKB, Kamenice 5, budova E26</t>
  </si>
  <si>
    <t>UKB, Kamenice 5, budova E34</t>
  </si>
  <si>
    <t>UKB, Kamenice 5, budova E35</t>
  </si>
  <si>
    <t>UKB, Kamenice 5, budova LK-energocentrum</t>
  </si>
  <si>
    <t>UKB, Kamenice 5, budova VH1</t>
  </si>
  <si>
    <t>UKB, Kamenice 5, budova Z</t>
  </si>
  <si>
    <t>UKB, Kamenice 5, koridor A-B</t>
  </si>
  <si>
    <t>UKB, Kamenice 5, koridor B-C</t>
  </si>
  <si>
    <t>UKB, Kamenice 5, koridor CS</t>
  </si>
  <si>
    <t>UKB, Kamenice 5, koridor D-E</t>
  </si>
  <si>
    <t>UKB, Kamenice 5, koridor FN</t>
  </si>
  <si>
    <t>UKB, Kamenice 5, Zahradní domek</t>
  </si>
  <si>
    <t>SKM, kolej, Veveří 29</t>
  </si>
  <si>
    <t>PřF, Veveří 70</t>
  </si>
  <si>
    <t>SKM, kolej blok A1, Vinařská 5</t>
  </si>
  <si>
    <t>SKM, kolej blok A2, Vinařská 5</t>
  </si>
  <si>
    <t>SKM, kolej blok A3, Vinařská 5</t>
  </si>
  <si>
    <t>SKM, blok B, Vinařská 5</t>
  </si>
  <si>
    <t>SKM, blok C1, Vinařská 5</t>
  </si>
  <si>
    <t>SKM, blok C2, Vinařská 5</t>
  </si>
  <si>
    <t>SKM, blok C3, Vinařská 5</t>
  </si>
  <si>
    <t>SKM, menza blok E,F, Vinařská 5</t>
  </si>
  <si>
    <t>FSpS, Vinařská 5, objekt D</t>
  </si>
  <si>
    <t>RMU, Žerotínovo nám. 9</t>
  </si>
  <si>
    <t>FF, budova J, Jaselská 18, Brno</t>
  </si>
  <si>
    <t>2002-2012, nutno vypracovat EA</t>
  </si>
  <si>
    <t>FF, budova N, Janáčkovo nám. 2a, Brno</t>
  </si>
  <si>
    <t>SKM, lektorský dům, Čejkova 21, Brno</t>
  </si>
  <si>
    <t>RMU, Tvrdého 14</t>
  </si>
  <si>
    <t>2002-2012, objekt nyní mimo provoz, objekt se bude rekonstruovat, EA bude vypracován až po rekonstrukci-neřeší se</t>
  </si>
  <si>
    <t>PřF, ÚFZ, Tvrdého 12, Brno</t>
  </si>
  <si>
    <t>EA není vypracován, nutno vypracovat EA</t>
  </si>
  <si>
    <t>RMU, Nakladatelství MU, Rybkova 19, Brno</t>
  </si>
  <si>
    <t>SKM, lektorský dům, Grohova 11, Brno</t>
  </si>
  <si>
    <t>FSpS, provozní budova, Heinrichova 24</t>
  </si>
  <si>
    <t>EA není vypracován z důvodu minimální spotřeby energií-EA se neřeší, pouze evidenční vyhodnocení</t>
  </si>
  <si>
    <t>FSpS, sklad nářadí, Heinrichova 24</t>
  </si>
  <si>
    <t>FSpS, tělocvična, Veslařská 183</t>
  </si>
  <si>
    <t>2002-2012, objekt prochází rekonstrukcí, EA bude vypracován až po rekonstrukci-neřeší se</t>
  </si>
  <si>
    <t>FSpS, červená budova, Veslařská 183</t>
  </si>
  <si>
    <t>FSpS, dílna, Veslařská 183</t>
  </si>
  <si>
    <t>LF, Údolní 74, provozní budova, Údolní 74</t>
  </si>
  <si>
    <t>EA není vypracován, očekává se rekonstrukce objektu, EA bude vypracován až po rekonstrukci-neřeší se, pouze evidenční vyhodnocení</t>
  </si>
  <si>
    <t>LFskleník, Údolní 74</t>
  </si>
  <si>
    <t>PedF, Botanická zahrada, Kejbaly, budova F, Vinohrady 100, Brno</t>
  </si>
  <si>
    <t>PedF, Botanická zahrada, Kejbaly, budova G, Vinohrady 100</t>
  </si>
  <si>
    <t>FF, Výzkumná stanice Rokštejn, depozit Panská Lhota</t>
  </si>
  <si>
    <t>FF, Výzkumná stanice Pohansko</t>
  </si>
  <si>
    <t>evidenční-pouze kamna</t>
  </si>
  <si>
    <t>FF, Výzkumná stanice Pohansko, 02-sklady</t>
  </si>
  <si>
    <t>FF, Výzkumná stanice Pohansko, 03-sklady</t>
  </si>
  <si>
    <t>FF, Výzkumná stanice Pohansko, 04-sklady</t>
  </si>
  <si>
    <t>FF, Výzkumná stanice Pohansko, 05-sklad</t>
  </si>
  <si>
    <t>FF, Výzkumná stanice Těšetice-Kyjovice, 01</t>
  </si>
  <si>
    <t>FF, Výzkumná stanice Kyjovice, 02</t>
  </si>
  <si>
    <t>FF, Výzkumná stanice Kyjovice, 03-sklad, soc.zař.</t>
  </si>
  <si>
    <t>FF, Výzkumná stanice Kyjovice, 04-garáž</t>
  </si>
  <si>
    <t>FF, Výzkumná stanice Kyjovice, 05-chatka</t>
  </si>
  <si>
    <t>FF, Výzkumná stanice Kyjovice, 06-garáž</t>
  </si>
  <si>
    <t>FF, Výzkumná stanice Kyjovice, 07-chatka</t>
  </si>
  <si>
    <t>FF, Výzkumná stanice Kyjovice, 08-dílna</t>
  </si>
  <si>
    <t>FF, Výzkumná stanice Kyjovice, 09-sklad PHM</t>
  </si>
  <si>
    <t>FF, Výzkumná stanice Kyjovice, 10-sklad</t>
  </si>
  <si>
    <t>FF, Výzkumná stanice Kyjovice, 11-sklady</t>
  </si>
  <si>
    <t>FF, Výzkumná stanice Kyjovice, 12-dílny</t>
  </si>
  <si>
    <t>FF, Výzkumná stanice Kyjovice, 13-sklad</t>
  </si>
  <si>
    <t>FF, Výzkumná stanice Kyjovice, 14-sklad</t>
  </si>
  <si>
    <t>FF, Výzkumná stanice Kyjovice, 15-sklad</t>
  </si>
  <si>
    <t>FF, Výzkumná stanice Kyjovice, 16-sklad</t>
  </si>
  <si>
    <t>UČEH - Doprava</t>
  </si>
  <si>
    <t>vozový park je v minimálním rozsahu, při zpracování EA, zhotovitel EA ve spolupráci se zadavatelem doplní seznam dopravních prostředků a celkovou roční spotřebu pohonných hmot</t>
  </si>
  <si>
    <t>Vysvětlivky pojmů:</t>
  </si>
  <si>
    <r>
      <t xml:space="preserve">detailní </t>
    </r>
    <r>
      <rPr>
        <sz val="11"/>
        <rFont val="Calibri"/>
        <family val="2"/>
        <charset val="238"/>
        <scheme val="minor"/>
      </rPr>
      <t>- Rozsah zpracování EA příslušné UČEH bude proveden podle přílohy A3 ČSN ISO 50002, na úrovni energetického auditu typu 2. Energetický audit bude vyhotoven v souladu s požadavky vyhl. č. 140/2021 Sb. Obsahem tak bude analýza současných a historických energetických dat (min. za 2 ukončené kalendářní roky), vstupní energetická bilance a určení konkrétních a realizovatelných příležitostí ke snížení energetické náročnosti. Jednotlivé příležitosti budou vyhodnoceny z ekonomického a ekologického hlediska v souladu s požadavky vyhl. č. 140/2021 Sb.</t>
    </r>
  </si>
  <si>
    <r>
      <t xml:space="preserve">evidenční </t>
    </r>
    <r>
      <rPr>
        <sz val="11"/>
        <rFont val="Calibri"/>
        <family val="2"/>
        <charset val="238"/>
        <scheme val="minor"/>
      </rPr>
      <t>- U stále platných EA (po dobu jejich platnosti), případně u menších objektů s minimální spotřebou energií se nebude zpracovávat nový EA. Do souhrnného EA bude v těchto případech zahrnuta jen evidenčně roční spotřeba energie vč. nákladů na energii vycházející ze spotřeby energie v posledních dvou kalendářních letech.</t>
    </r>
  </si>
  <si>
    <t>Místo / adresa</t>
  </si>
  <si>
    <t>Budova</t>
  </si>
  <si>
    <t>Platnost stávajícího EA</t>
  </si>
  <si>
    <t>rekonstrukce(r)/ rok výstavby (rv)</t>
  </si>
  <si>
    <t>Spotřeba zemního plynu v m3</t>
  </si>
  <si>
    <t>Spotřeba elektřiny v kWh</t>
  </si>
  <si>
    <t>Spotřeba tepelné energie v GJ</t>
  </si>
  <si>
    <t>Spotřeba ostatní v příslušné jednotce</t>
  </si>
  <si>
    <t>Zdroj tepla</t>
  </si>
  <si>
    <t xml:space="preserve">Projektová dokumentace stavební </t>
  </si>
  <si>
    <t>Funkcionalita</t>
  </si>
  <si>
    <t>Okna moderní s dvojskly
ANO/NE</t>
  </si>
  <si>
    <t>Stěny zatepleny
ANO/NE</t>
  </si>
  <si>
    <t>Střecha/půda zatepleny
ANO/NE</t>
  </si>
  <si>
    <t>1998 rv</t>
  </si>
  <si>
    <t>CZT-plynová kotelna provozovaná firmou Erding</t>
  </si>
  <si>
    <t>elektronická úplná</t>
  </si>
  <si>
    <t>budova s upravovaným vnitřním prostředím</t>
  </si>
  <si>
    <t>ANO-izolační dvojsklo</t>
  </si>
  <si>
    <t>NE</t>
  </si>
  <si>
    <t>ANO-část střechy</t>
  </si>
  <si>
    <t>elektronická částečná</t>
  </si>
  <si>
    <t>papírová úplná</t>
  </si>
  <si>
    <t>papírová částečná</t>
  </si>
  <si>
    <t>nedostupná</t>
  </si>
  <si>
    <t>;</t>
  </si>
  <si>
    <t>;;</t>
  </si>
  <si>
    <t>1960 rv, 2019 r</t>
  </si>
  <si>
    <t>CZT-Teplárny Brno a.s.</t>
  </si>
  <si>
    <t>ANO</t>
  </si>
  <si>
    <t>2002 rv</t>
  </si>
  <si>
    <t>1850 rv, 2014 r</t>
  </si>
  <si>
    <t>1905 rv, 2014 r</t>
  </si>
  <si>
    <t>NE-střecha, ANO-půda</t>
  </si>
  <si>
    <t>původní objekt zbourán a v roce 2014 nově postaven, 2014 rv</t>
  </si>
  <si>
    <t>1925 rv</t>
  </si>
  <si>
    <t>NE-62% původní dřevěná, ANO-38% plastová s dvojsklem</t>
  </si>
  <si>
    <t>?-rv, po roce 2017 (zateplení jižní fasády)-r</t>
  </si>
  <si>
    <t>NE-do ulice, ANO-do dvora</t>
  </si>
  <si>
    <t>NE-kromě jižní fasády, ANO-zateplení jižní fasády po roce 2017</t>
  </si>
  <si>
    <t>1980 rv-objekty A,B,C; 1996 rv-objekt D; 2004 rv-rozšíření objektu D</t>
  </si>
  <si>
    <t>CZT 2x 800kW+tepelné čerpadlo 3x30kW+1x40kW</t>
  </si>
  <si>
    <t>ANO-částečně</t>
  </si>
  <si>
    <t>ANO-střecha</t>
  </si>
  <si>
    <t>? rv</t>
  </si>
  <si>
    <t>plynová kotelna</t>
  </si>
  <si>
    <t>ANO-80% plastová s dvojsklem, NE-20%  kovová jednoduše zasklená</t>
  </si>
  <si>
    <t>Nevytápěno</t>
  </si>
  <si>
    <t>objekt pomocný bez upravovaného vnitřního prostředí</t>
  </si>
  <si>
    <t>?</t>
  </si>
  <si>
    <t>objekt pomocný s upravovaným vnitřním prostředím</t>
  </si>
  <si>
    <t>? rv, 2000 r</t>
  </si>
  <si>
    <t>plynová kotelna 600kW+1x250kW; po roce 2017 vyměněny kotle za kondenzační</t>
  </si>
  <si>
    <t>ANO-střecha, NE-půda</t>
  </si>
  <si>
    <t>? rv, 2005 r</t>
  </si>
  <si>
    <t>CZT 800kW</t>
  </si>
  <si>
    <t>? rv, 1988-1991 r</t>
  </si>
  <si>
    <t>plynová kotelna 2x112,4 kW + 1x88,2kW + klimatizační jednotky (ERDING a.s.); po roce 2017 vyměněny kotle za kondenzační</t>
  </si>
  <si>
    <t>? rv, 2019 r, 2021 r střechy</t>
  </si>
  <si>
    <t>1900 rv, 2015-2016 r</t>
  </si>
  <si>
    <t>CZT-centrální předávací stanice tepla</t>
  </si>
  <si>
    <t>1900 rv, 2004-2005 r</t>
  </si>
  <si>
    <t>1900 rv, 2006-2010 r</t>
  </si>
  <si>
    <t>ANO-střecha, ANO-půda</t>
  </si>
  <si>
    <t>1890 rv, 2006-2010 r</t>
  </si>
  <si>
    <t>1900 rv</t>
  </si>
  <si>
    <t>nezařazeno do EA, do dalšího EA objekt zařadit!</t>
  </si>
  <si>
    <t>samostané vytápění-malý el. kotel</t>
  </si>
  <si>
    <t>1930 rv, 2006-2010 r</t>
  </si>
  <si>
    <t>vlastní předávací stanice tepla</t>
  </si>
  <si>
    <t>nevytápěno</t>
  </si>
  <si>
    <t>Objekt napojen na předávací stanici v pavilonu 8</t>
  </si>
  <si>
    <t>? rv, 1997 r</t>
  </si>
  <si>
    <t>1964 rv</t>
  </si>
  <si>
    <t>1978 rv</t>
  </si>
  <si>
    <t>1655 rv, 2011 r</t>
  </si>
  <si>
    <t>nízkotlaká plynová kotelna 3xBUDERUS Logano160kW</t>
  </si>
  <si>
    <t>1953 rv</t>
  </si>
  <si>
    <t>plynová kotelna s centrální přípravou TV, 2xRedmax R30/65+1xRedmax R30/85 ; po roce 2017 vyměněny kotle za kondenzační</t>
  </si>
  <si>
    <t>1930 rv</t>
  </si>
  <si>
    <t>2013 rv</t>
  </si>
  <si>
    <t>1995 rv</t>
  </si>
  <si>
    <t>plynová kotelna 3xHoterm 136 ESB (celk. inst. výkon 336kW); po roce 2017 vyměněny kotle za kondenzační</t>
  </si>
  <si>
    <t>ANO-zateplení fasády ze strany ulice, NE-zbytek budovy</t>
  </si>
  <si>
    <t>1867 rv</t>
  </si>
  <si>
    <t>2004-2010 rv</t>
  </si>
  <si>
    <t>CZT-plynová kotelna FN Brno</t>
  </si>
  <si>
    <t>UKB, budova F37 - SIMU, Kamenice 3-není EA (nově postaveno)</t>
  </si>
  <si>
    <t>2018-2020 rv</t>
  </si>
  <si>
    <t>nový objekt, k dispozici jen energ. štítek obálky budovy z roku 2013, nutno vypracovat EA</t>
  </si>
  <si>
    <t>?-2021 rv</t>
  </si>
  <si>
    <t>Značení budov z EA z roku 2017</t>
  </si>
  <si>
    <t>UKB,  budova A1</t>
  </si>
  <si>
    <t>UKB,  budova A2</t>
  </si>
  <si>
    <t>UKB,  budova A3</t>
  </si>
  <si>
    <t>UKB,  budova A4</t>
  </si>
  <si>
    <t>UKB,  budova A5-ústav biochemie</t>
  </si>
  <si>
    <t>CZT-plynová kotelna FN Brno+el. přímotopy 2,5kW+split systémy 53,9kW</t>
  </si>
  <si>
    <t>UKB,  budova A6-integrované lab.</t>
  </si>
  <si>
    <t>UKB,  budova A7</t>
  </si>
  <si>
    <t>UKB,  budova A8</t>
  </si>
  <si>
    <t>CZT-plynová kotelna FN Brno+split systémy 66,1kW</t>
  </si>
  <si>
    <t>UKB,  budova A9</t>
  </si>
  <si>
    <t>UKB,  budova A10</t>
  </si>
  <si>
    <t>UKB,  budova A11</t>
  </si>
  <si>
    <t>CZT-plynová kotelna FN Brno+el. ohřívač vzduchu ve VZT zařízení 4,0kW</t>
  </si>
  <si>
    <t>UKB,  budova A12</t>
  </si>
  <si>
    <t>UKB,  budova A13</t>
  </si>
  <si>
    <t>UKB,  budova A14</t>
  </si>
  <si>
    <t>UKB,  budova A15</t>
  </si>
  <si>
    <t>UKB,  budova A16</t>
  </si>
  <si>
    <t>UKB,  budova A17</t>
  </si>
  <si>
    <t>UKB,  budova A18</t>
  </si>
  <si>
    <t>UKB,  budova A19</t>
  </si>
  <si>
    <t>UKB,  budova A20</t>
  </si>
  <si>
    <t>CZT-plynová kotelna FN Brno+el. ohřívač vzduchu ve VZT zařízení 1,2kW</t>
  </si>
  <si>
    <t>UKB,  budova A21</t>
  </si>
  <si>
    <t>UKB,  budova A22</t>
  </si>
  <si>
    <t>pavilon A25-pavilon CESEB</t>
  </si>
  <si>
    <t>pavilon A26</t>
  </si>
  <si>
    <t>budova A29-centrum pro studiu tox. látek</t>
  </si>
  <si>
    <t>CZT-plynová kotelna FN Brno+el. ohřívače vzduchu ve VZT zařízení 53,5kW</t>
  </si>
  <si>
    <t>pavilon A31 - CESEB</t>
  </si>
  <si>
    <t>objekt A32</t>
  </si>
  <si>
    <t>objekt A33</t>
  </si>
  <si>
    <t>UKB,  budova A34</t>
  </si>
  <si>
    <t>CEITEC,  budova A35</t>
  </si>
  <si>
    <t>pavilon A36</t>
  </si>
  <si>
    <t>budova VH1-vstupní hala</t>
  </si>
  <si>
    <t>UKB,  budova Z-zvěřinec</t>
  </si>
  <si>
    <t>budova LK energocentrum</t>
  </si>
  <si>
    <t>koridor UKB jih</t>
  </si>
  <si>
    <t>koridor UKB sever</t>
  </si>
  <si>
    <t>koridor UKB střed</t>
  </si>
  <si>
    <t>koridor CS</t>
  </si>
  <si>
    <t>koridor FN</t>
  </si>
  <si>
    <t>1920 rv</t>
  </si>
  <si>
    <t>plynová kotelna, 2xkondezační kotel Condesinox 60 2x12-60kW</t>
  </si>
  <si>
    <t>PrF, Veveří 70</t>
  </si>
  <si>
    <t>1932 rv, 2015 r</t>
  </si>
  <si>
    <t>1980 rv</t>
  </si>
  <si>
    <t>plynová kotelna, 3xVIESSMAN TURBOMAT 5580kW(3X1860kW)</t>
  </si>
  <si>
    <t>1985 rv</t>
  </si>
  <si>
    <t>CZT-Teplárny Brno a.s. + Krbová kamna 26kW</t>
  </si>
  <si>
    <t>1892 rv</t>
  </si>
  <si>
    <t>FF, budova J, Jaselská 18</t>
  </si>
  <si>
    <t>2002-2012</t>
  </si>
  <si>
    <t>konec 19. století rv</t>
  </si>
  <si>
    <t xml:space="preserve">ANO-realizace zateplení jižní stěny (do dvora), NE-ostatní </t>
  </si>
  <si>
    <t>FF, budova N, Janáčkovo nám. 2a</t>
  </si>
  <si>
    <t>1910 rv</t>
  </si>
  <si>
    <t>SKM, lektorský dům, Čejkova 21</t>
  </si>
  <si>
    <t>1930 rv, 1993 r</t>
  </si>
  <si>
    <t>plynová kotelna, 3xDESTILA Brno DPL 50, 3x49,5kW</t>
  </si>
  <si>
    <t>1999 rv</t>
  </si>
  <si>
    <t>plynová kotelna, 1xETI 60E 70kW, 1xDestila DPL 25 25kW, 1xProtherm 80 KLO 75kW</t>
  </si>
  <si>
    <t>PřF, ÚFZ, Tvrdého 12</t>
  </si>
  <si>
    <t>EA není vypracován</t>
  </si>
  <si>
    <t>plynová kotelna, 1x kondenzační kotel Buderus GB162-45 V3, 45kW</t>
  </si>
  <si>
    <t>RMU, Nakladatelství MU, Rybkova 19</t>
  </si>
  <si>
    <t>plynová kotelna, 1x PROTHERM-GRIZZLI 85 KLO EKO, 59-85kW</t>
  </si>
  <si>
    <t>SKM, lektorský dům, Grohova 11</t>
  </si>
  <si>
    <t>plynová kotelna, kondenzační kotel, typ a výkon doplní pí. Fillová</t>
  </si>
  <si>
    <t>plynová kotelna, 1x  kondenzační kotel Immergas VICTRIX EXA 24 X, 5,5-23,7kW</t>
  </si>
  <si>
    <t>? rv-budova prochází kompletní rekonstrukcí 2022-2023</t>
  </si>
  <si>
    <t>plynová kotelna, doplní p. Sedláček</t>
  </si>
  <si>
    <t>? rv-historická budova, mimo provoz</t>
  </si>
  <si>
    <t>budova bez upravovaného vnitřního prostředí</t>
  </si>
  <si>
    <t>plynová kotelna, 1x Therm Duo 50T, 20-49kW, 1x Therm Duo</t>
  </si>
  <si>
    <t>? rv, problém udržení teploty ve skleníku, vysoké tepelné ztráty</t>
  </si>
  <si>
    <t>trubkové rozvody plynu ve skleníku</t>
  </si>
  <si>
    <t>PedF, Botanická zahrada, Kejbaly, budova F, Vinohrady 100</t>
  </si>
  <si>
    <t>plynová kotelna, 1x kondenzační kotel Baxi Duo-tec 28, 28kW, ve skleníku 2x vafky</t>
  </si>
  <si>
    <t>? rv, historická budova</t>
  </si>
  <si>
    <t>plynová kotelna, 1x kondenzační kotel Therm Duo 50, 25-45kW, 1x kondenzační kotel Dakon Dua Plus, 28kW</t>
  </si>
  <si>
    <t>ANO-část ze dvora, NE-ostatní</t>
  </si>
  <si>
    <t>přímotopy 1x, ostatní-7x kamna na dřevo a uhlí</t>
  </si>
  <si>
    <t>ostatní</t>
  </si>
  <si>
    <t xml:space="preserve"> ostatní-2x krbová kamna na dřevo</t>
  </si>
  <si>
    <t>Přehled vozového parku podniku</t>
  </si>
  <si>
    <t>Pořadové číslo vozidla</t>
  </si>
  <si>
    <t>Kategorie 
vozu</t>
  </si>
  <si>
    <t xml:space="preserve">Značka/
typ vozu </t>
  </si>
  <si>
    <t>Pohonná
 hmota
(PHM)</t>
  </si>
  <si>
    <t>rok 
výroby</t>
  </si>
  <si>
    <t>Emisní 
třída
EURO 0-6</t>
  </si>
  <si>
    <t>počet vozů 
(ks)</t>
  </si>
  <si>
    <t>Průměrná 
spotřeba paliva 
(l/100 km)</t>
  </si>
  <si>
    <t>Průměrný roční
nájezd vozu 
(km/rok)</t>
  </si>
  <si>
    <t>Skutečně 
spotřebované palivo (l/rok)</t>
  </si>
  <si>
    <t>Skutečně 
spotřebovaná 
el. energie (kWh/rok)</t>
  </si>
  <si>
    <t>Skutečné náklady na PHM 
(Kč/rok)</t>
  </si>
  <si>
    <t>Náklady na servis (Kč/rok)</t>
  </si>
  <si>
    <t>Poznámky</t>
  </si>
  <si>
    <t>X</t>
  </si>
  <si>
    <t>Vyvětlivky k některým z jednotlivých sloupců</t>
  </si>
  <si>
    <r>
      <rPr>
        <b/>
        <sz val="11"/>
        <color theme="1"/>
        <rFont val="Calibri"/>
        <family val="2"/>
        <charset val="238"/>
        <scheme val="minor"/>
      </rPr>
      <t>2 - Kategotie vozu</t>
    </r>
    <r>
      <rPr>
        <sz val="11"/>
        <color theme="1"/>
        <rFont val="Calibri"/>
        <family val="2"/>
        <charset val="238"/>
        <scheme val="minor"/>
      </rPr>
      <t>: např. osobní - M1-A-mini, osobní - M1-A-malé, osobní - M1-B-střední, osobní - M1-C-velké, nebo lehká užitková vozidla (LÚV) typu dodávka, sanitka N1-LÚV, případně další kategorie (nákladní aj. pokud jsou v majetku společnosti),</t>
    </r>
  </si>
  <si>
    <r>
      <rPr>
        <b/>
        <sz val="11"/>
        <color theme="1"/>
        <rFont val="Calibri"/>
        <family val="2"/>
        <charset val="238"/>
        <scheme val="minor"/>
      </rPr>
      <t>3 - Značka vozu:</t>
    </r>
    <r>
      <rPr>
        <sz val="11"/>
        <color theme="1"/>
        <rFont val="Calibri"/>
        <family val="2"/>
        <charset val="238"/>
        <scheme val="minor"/>
      </rPr>
      <t xml:space="preserve"> např. Škoda Fabia, Ford Transit aj. </t>
    </r>
  </si>
  <si>
    <r>
      <rPr>
        <b/>
        <sz val="11"/>
        <color theme="1"/>
        <rFont val="Calibri"/>
        <family val="2"/>
        <charset val="238"/>
        <scheme val="minor"/>
      </rPr>
      <t>4 - Pohonná hmota:</t>
    </r>
    <r>
      <rPr>
        <sz val="11"/>
        <color theme="1"/>
        <rFont val="Calibri"/>
        <family val="2"/>
        <charset val="238"/>
        <scheme val="minor"/>
      </rPr>
      <t xml:space="preserve"> Diesel, Benzín, CNG, LPG, el. energie</t>
    </r>
  </si>
  <si>
    <r>
      <rPr>
        <b/>
        <sz val="11"/>
        <color theme="1"/>
        <rFont val="Calibri"/>
        <family val="2"/>
        <charset val="238"/>
        <scheme val="minor"/>
      </rPr>
      <t>5 - rok výroby:</t>
    </r>
    <r>
      <rPr>
        <sz val="11"/>
        <color theme="1"/>
        <rFont val="Calibri"/>
        <family val="2"/>
        <charset val="238"/>
        <scheme val="minor"/>
      </rPr>
      <t xml:space="preserve"> kdy bylo vozidlo prvně uvedeno do provozu</t>
    </r>
  </si>
  <si>
    <r>
      <rPr>
        <b/>
        <sz val="11"/>
        <color theme="1"/>
        <rFont val="Calibri"/>
        <family val="2"/>
        <charset val="238"/>
        <scheme val="minor"/>
      </rPr>
      <t>6 - Emisní třída:</t>
    </r>
    <r>
      <rPr>
        <sz val="11"/>
        <color theme="1"/>
        <rFont val="Calibri"/>
        <family val="2"/>
        <charset val="238"/>
        <scheme val="minor"/>
      </rPr>
      <t xml:space="preserve"> pokud je známo, EURO normy zpravidlka 0 až 6</t>
    </r>
  </si>
  <si>
    <r>
      <rPr>
        <b/>
        <sz val="11"/>
        <color theme="1"/>
        <rFont val="Calibri"/>
        <family val="2"/>
        <charset val="238"/>
        <scheme val="minor"/>
      </rPr>
      <t>7 - průměrná spotřeba paliva:</t>
    </r>
    <r>
      <rPr>
        <sz val="11"/>
        <color theme="1"/>
        <rFont val="Calibri"/>
        <family val="2"/>
        <charset val="238"/>
        <scheme val="minor"/>
      </rPr>
      <t xml:space="preserve"> pokud je známo, ideálně např. z deníku jízd, v horším případě z tech. průkazu</t>
    </r>
  </si>
  <si>
    <r>
      <rPr>
        <b/>
        <sz val="11"/>
        <color theme="1"/>
        <rFont val="Calibri"/>
        <family val="2"/>
        <charset val="238"/>
        <scheme val="minor"/>
      </rPr>
      <t>10 - skutečně spotřebované palivo:</t>
    </r>
    <r>
      <rPr>
        <sz val="11"/>
        <color theme="1"/>
        <rFont val="Calibri"/>
        <family val="2"/>
        <charset val="238"/>
        <scheme val="minor"/>
      </rPr>
      <t xml:space="preserve"> ideálně např. z deníku jízd, jiné evidence autodopravy apod., z výpisu CCS karet apod.</t>
    </r>
  </si>
  <si>
    <r>
      <t xml:space="preserve">11 - skutečně spotřebovaná el. energie: </t>
    </r>
    <r>
      <rPr>
        <sz val="11"/>
        <color theme="1"/>
        <rFont val="Calibri"/>
        <family val="2"/>
        <charset val="238"/>
        <scheme val="minor"/>
      </rPr>
      <t>jen pokud jsou ve vozovém parku elektromobily</t>
    </r>
  </si>
  <si>
    <r>
      <t xml:space="preserve">12 - skutečné náklady na PHM: </t>
    </r>
    <r>
      <rPr>
        <sz val="11"/>
        <color theme="1"/>
        <rFont val="Calibri"/>
        <family val="2"/>
        <charset val="238"/>
        <scheme val="minor"/>
      </rPr>
      <t xml:space="preserve">z evidence, účetnictví atd., je možné i celkové za typ palivo např. za benzín, naftu a na vozidlo se přepočte přes měrnou cenu v Kč/l. </t>
    </r>
  </si>
  <si>
    <r>
      <t>14 - Poznámky:</t>
    </r>
    <r>
      <rPr>
        <sz val="11"/>
        <color theme="1"/>
        <rFont val="Calibri"/>
        <family val="2"/>
        <charset val="238"/>
        <scheme val="minor"/>
      </rPr>
      <t xml:space="preserve"> např. informace k vozům, že byl z důvodu poruchy delší dobu mimo provoz, že se počítá s jeho výměnou v blézké době aj. </t>
    </r>
  </si>
  <si>
    <t xml:space="preserve">Jaké je kritérium k výměněn vozdidel? Např. při jakém stáří, nebo po jakém nájezdu km?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</si>
</sst>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7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444444"/>
      <name val="Calibri"/>
      <family val="2"/>
      <charset val="1"/>
    </font>
    <font>
      <sz val="10"/>
      <color rgb="FFFF0000"/>
      <name val="Arial"/>
      <family val="2"/>
      <charset val="238"/>
    </font>
    <font>
      <sz val="9"/>
      <color indexed="8"/>
      <name val="Verdana"/>
      <family val="2"/>
      <charset val="238"/>
    </font>
    <font>
      <sz val="9"/>
      <color rgb="FFFF0000"/>
      <name val="Verdana"/>
      <family val="2"/>
      <charset val="238"/>
    </font>
    <font>
      <sz val="11"/>
      <color rgb="FFFF0000"/>
      <name val="Calibri"/>
      <family val="2"/>
      <charset val="1"/>
    </font>
    <font>
      <sz val="11"/>
      <color rgb="FF000000"/>
      <name val="Calibri"/>
      <family val="2"/>
      <charset val="1"/>
    </font>
    <font>
      <b/>
      <sz val="10"/>
      <color rgb="FFFF0000"/>
      <name val="Arial"/>
      <family val="2"/>
      <charset val="238"/>
    </font>
    <font>
      <sz val="9"/>
      <color rgb="FF7030A0"/>
      <name val="Verdana"/>
      <family val="2"/>
      <charset val="238"/>
    </font>
    <font>
      <sz val="10"/>
      <color rgb="FF7030A0"/>
      <name val="Arial"/>
      <family val="2"/>
      <charset val="238"/>
    </font>
    <font>
      <sz val="11"/>
      <color rgb="FF7030A0"/>
      <name val="Calibri"/>
      <family val="2"/>
      <charset val="1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00B05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</fills>
  <borders count="5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5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12" fillId="0" borderId="0" xfId="0" applyFont="1"/>
    <xf numFmtId="0" fontId="15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4" fillId="0" borderId="1" xfId="0" applyFont="1" applyBorder="1"/>
    <xf numFmtId="2" fontId="13" fillId="0" borderId="1" xfId="0" applyNumberFormat="1" applyFont="1" applyBorder="1" applyAlignment="1">
      <alignment vertical="center" wrapText="1"/>
    </xf>
    <xf numFmtId="2" fontId="14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2" fillId="0" borderId="3" xfId="0" applyFont="1" applyBorder="1"/>
    <xf numFmtId="0" fontId="11" fillId="0" borderId="4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0" fontId="16" fillId="0" borderId="1" xfId="0" applyFont="1" applyBorder="1" applyAlignment="1">
      <alignment wrapText="1"/>
    </xf>
    <xf numFmtId="0" fontId="3" fillId="2" borderId="26" xfId="0" applyFont="1" applyFill="1" applyBorder="1" applyAlignment="1">
      <alignment horizontal="center" vertical="center" wrapText="1"/>
    </xf>
    <xf numFmtId="0" fontId="2" fillId="0" borderId="26" xfId="0" applyFont="1" applyBorder="1"/>
    <xf numFmtId="0" fontId="9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20" fillId="0" borderId="0" xfId="0" applyFont="1" applyAlignment="1">
      <alignment wrapText="1"/>
    </xf>
    <xf numFmtId="0" fontId="18" fillId="0" borderId="2" xfId="0" applyFont="1" applyBorder="1" applyAlignment="1">
      <alignment wrapText="1"/>
    </xf>
    <xf numFmtId="0" fontId="21" fillId="0" borderId="11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wrapText="1"/>
    </xf>
    <xf numFmtId="2" fontId="10" fillId="0" borderId="13" xfId="0" applyNumberFormat="1" applyFont="1" applyBorder="1" applyAlignment="1">
      <alignment horizontal="center" vertical="center" wrapText="1"/>
    </xf>
    <xf numFmtId="2" fontId="10" fillId="0" borderId="8" xfId="0" applyNumberFormat="1" applyFont="1" applyBorder="1" applyAlignment="1">
      <alignment horizontal="center" vertical="center" wrapText="1"/>
    </xf>
    <xf numFmtId="2" fontId="22" fillId="0" borderId="8" xfId="0" applyNumberFormat="1" applyFont="1" applyBorder="1" applyAlignment="1">
      <alignment horizontal="center" vertical="center" wrapText="1"/>
    </xf>
    <xf numFmtId="2" fontId="19" fillId="0" borderId="8" xfId="0" applyNumberFormat="1" applyFont="1" applyBorder="1" applyAlignment="1">
      <alignment horizontal="center" vertical="center" wrapText="1"/>
    </xf>
    <xf numFmtId="2" fontId="19" fillId="0" borderId="16" xfId="0" applyNumberFormat="1" applyFont="1" applyBorder="1" applyAlignment="1">
      <alignment horizontal="center" vertical="center" wrapText="1"/>
    </xf>
    <xf numFmtId="2" fontId="22" fillId="0" borderId="16" xfId="0" applyNumberFormat="1" applyFont="1" applyBorder="1" applyAlignment="1">
      <alignment horizontal="center" vertical="center" wrapText="1"/>
    </xf>
    <xf numFmtId="2" fontId="22" fillId="0" borderId="11" xfId="0" applyNumberFormat="1" applyFont="1" applyBorder="1" applyAlignment="1">
      <alignment horizontal="center" vertical="center" wrapText="1"/>
    </xf>
    <xf numFmtId="2" fontId="22" fillId="0" borderId="13" xfId="0" applyNumberFormat="1" applyFont="1" applyBorder="1" applyAlignment="1">
      <alignment horizontal="center" vertical="center" wrapText="1"/>
    </xf>
    <xf numFmtId="2" fontId="17" fillId="0" borderId="8" xfId="0" applyNumberFormat="1" applyFont="1" applyBorder="1" applyAlignment="1">
      <alignment horizontal="center" vertical="center" wrapText="1"/>
    </xf>
    <xf numFmtId="2" fontId="10" fillId="0" borderId="16" xfId="0" applyNumberFormat="1" applyFont="1" applyBorder="1" applyAlignment="1">
      <alignment horizontal="center" vertical="center" wrapText="1"/>
    </xf>
    <xf numFmtId="2" fontId="17" fillId="0" borderId="23" xfId="0" applyNumberFormat="1" applyFont="1" applyBorder="1" applyAlignment="1">
      <alignment horizontal="center" vertical="center" wrapText="1"/>
    </xf>
    <xf numFmtId="2" fontId="19" fillId="0" borderId="9" xfId="0" applyNumberFormat="1" applyFont="1" applyBorder="1" applyAlignment="1">
      <alignment horizontal="center" vertical="center" wrapText="1"/>
    </xf>
    <xf numFmtId="2" fontId="17" fillId="0" borderId="13" xfId="0" applyNumberFormat="1" applyFont="1" applyBorder="1" applyAlignment="1">
      <alignment horizontal="center" vertical="center" wrapText="1"/>
    </xf>
    <xf numFmtId="2" fontId="17" fillId="0" borderId="9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2" fontId="17" fillId="0" borderId="5" xfId="0" applyNumberFormat="1" applyFont="1" applyBorder="1" applyAlignment="1">
      <alignment horizontal="center" vertical="center" wrapText="1"/>
    </xf>
    <xf numFmtId="2" fontId="19" fillId="0" borderId="7" xfId="0" applyNumberFormat="1" applyFont="1" applyBorder="1" applyAlignment="1">
      <alignment horizontal="center" vertical="center" wrapText="1"/>
    </xf>
    <xf numFmtId="2" fontId="19" fillId="0" borderId="5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9" fillId="0" borderId="2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17" fillId="0" borderId="20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19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30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 wrapText="1"/>
    </xf>
    <xf numFmtId="0" fontId="2" fillId="0" borderId="32" xfId="0" applyFont="1" applyBorder="1"/>
    <xf numFmtId="0" fontId="12" fillId="0" borderId="1" xfId="0" applyFont="1" applyBorder="1" applyAlignment="1">
      <alignment horizontal="center" wrapText="1"/>
    </xf>
    <xf numFmtId="0" fontId="2" fillId="0" borderId="32" xfId="0" applyFont="1" applyBorder="1" applyAlignment="1">
      <alignment horizontal="center"/>
    </xf>
    <xf numFmtId="0" fontId="23" fillId="0" borderId="0" xfId="0" applyFont="1" applyAlignment="1">
      <alignment vertical="center"/>
    </xf>
    <xf numFmtId="0" fontId="12" fillId="0" borderId="0" xfId="0" applyFont="1" applyAlignment="1">
      <alignment horizontal="left" vertical="center" wrapText="1"/>
    </xf>
    <xf numFmtId="0" fontId="12" fillId="0" borderId="25" xfId="0" applyFont="1" applyBorder="1" applyAlignment="1">
      <alignment horizontal="left" vertical="center"/>
    </xf>
    <xf numFmtId="2" fontId="12" fillId="0" borderId="0" xfId="0" applyNumberFormat="1" applyFont="1" applyAlignment="1">
      <alignment horizontal="left" vertical="center" wrapText="1"/>
    </xf>
    <xf numFmtId="0" fontId="24" fillId="0" borderId="6" xfId="0" applyFont="1" applyBorder="1" applyAlignment="1">
      <alignment horizontal="center" vertical="center" wrapText="1"/>
    </xf>
    <xf numFmtId="2" fontId="24" fillId="0" borderId="8" xfId="0" applyNumberFormat="1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" fillId="0" borderId="34" xfId="0" applyFont="1" applyBorder="1" applyAlignment="1">
      <alignment wrapText="1"/>
    </xf>
    <xf numFmtId="2" fontId="13" fillId="0" borderId="35" xfId="0" applyNumberFormat="1" applyFont="1" applyBorder="1" applyAlignment="1">
      <alignment vertical="center" wrapText="1"/>
    </xf>
    <xf numFmtId="0" fontId="2" fillId="0" borderId="36" xfId="0" applyFont="1" applyBorder="1" applyAlignment="1">
      <alignment horizontal="center"/>
    </xf>
    <xf numFmtId="0" fontId="2" fillId="0" borderId="36" xfId="0" applyFont="1" applyBorder="1"/>
    <xf numFmtId="0" fontId="2" fillId="0" borderId="36" xfId="0" applyFont="1" applyBorder="1" applyAlignment="1">
      <alignment wrapText="1"/>
    </xf>
    <xf numFmtId="2" fontId="14" fillId="0" borderId="35" xfId="0" applyNumberFormat="1" applyFont="1" applyBorder="1" applyAlignment="1">
      <alignment vertical="center" wrapText="1"/>
    </xf>
    <xf numFmtId="0" fontId="17" fillId="0" borderId="36" xfId="0" applyFont="1" applyBorder="1" applyAlignment="1">
      <alignment horizontal="center" wrapText="1"/>
    </xf>
    <xf numFmtId="0" fontId="17" fillId="0" borderId="36" xfId="0" applyFont="1" applyBorder="1" applyAlignment="1">
      <alignment horizontal="center"/>
    </xf>
    <xf numFmtId="2" fontId="18" fillId="0" borderId="35" xfId="0" applyNumberFormat="1" applyFont="1" applyBorder="1" applyAlignment="1">
      <alignment vertical="center" wrapText="1"/>
    </xf>
    <xf numFmtId="0" fontId="3" fillId="0" borderId="36" xfId="0" applyFont="1" applyBorder="1"/>
    <xf numFmtId="0" fontId="4" fillId="0" borderId="36" xfId="0" applyFont="1" applyBorder="1"/>
    <xf numFmtId="0" fontId="3" fillId="2" borderId="36" xfId="0" applyFont="1" applyFill="1" applyBorder="1" applyAlignment="1">
      <alignment horizontal="center" vertical="center" wrapText="1"/>
    </xf>
    <xf numFmtId="0" fontId="10" fillId="0" borderId="36" xfId="0" applyFont="1" applyBorder="1" applyAlignment="1">
      <alignment wrapText="1"/>
    </xf>
    <xf numFmtId="0" fontId="2" fillId="0" borderId="36" xfId="0" applyFont="1" applyBorder="1" applyAlignment="1">
      <alignment horizontal="center" wrapText="1"/>
    </xf>
    <xf numFmtId="0" fontId="2" fillId="0" borderId="36" xfId="0" applyFont="1" applyBorder="1" applyAlignment="1">
      <alignment vertical="center"/>
    </xf>
    <xf numFmtId="0" fontId="2" fillId="0" borderId="39" xfId="0" applyFont="1" applyBorder="1" applyAlignment="1">
      <alignment horizontal="center"/>
    </xf>
    <xf numFmtId="0" fontId="2" fillId="0" borderId="39" xfId="0" applyFont="1" applyBorder="1"/>
    <xf numFmtId="0" fontId="2" fillId="0" borderId="39" xfId="0" applyFont="1" applyBorder="1" applyAlignment="1">
      <alignment wrapText="1"/>
    </xf>
    <xf numFmtId="0" fontId="12" fillId="0" borderId="36" xfId="0" applyFont="1" applyBorder="1" applyAlignment="1">
      <alignment horizontal="center"/>
    </xf>
    <xf numFmtId="0" fontId="18" fillId="0" borderId="42" xfId="0" applyFont="1" applyBorder="1" applyAlignment="1">
      <alignment wrapText="1"/>
    </xf>
    <xf numFmtId="0" fontId="3" fillId="0" borderId="39" xfId="0" applyFont="1" applyBorder="1"/>
    <xf numFmtId="0" fontId="4" fillId="0" borderId="39" xfId="0" applyFont="1" applyBorder="1"/>
    <xf numFmtId="0" fontId="3" fillId="2" borderId="39" xfId="0" applyFont="1" applyFill="1" applyBorder="1" applyAlignment="1">
      <alignment horizontal="center" vertical="center" wrapText="1"/>
    </xf>
    <xf numFmtId="2" fontId="18" fillId="0" borderId="42" xfId="0" applyNumberFormat="1" applyFont="1" applyBorder="1" applyAlignment="1">
      <alignment vertical="center" wrapText="1"/>
    </xf>
    <xf numFmtId="0" fontId="14" fillId="0" borderId="42" xfId="0" applyFont="1" applyBorder="1" applyAlignment="1">
      <alignment wrapText="1"/>
    </xf>
    <xf numFmtId="0" fontId="5" fillId="0" borderId="39" xfId="0" applyFont="1" applyBorder="1" applyAlignment="1">
      <alignment horizontal="center"/>
    </xf>
    <xf numFmtId="0" fontId="5" fillId="0" borderId="39" xfId="0" applyFont="1" applyBorder="1" applyAlignment="1">
      <alignment horizontal="center" vertical="center" wrapText="1"/>
    </xf>
    <xf numFmtId="0" fontId="0" fillId="0" borderId="39" xfId="0" applyBorder="1" applyAlignment="1">
      <alignment horizontal="center"/>
    </xf>
    <xf numFmtId="0" fontId="0" fillId="0" borderId="39" xfId="0" applyBorder="1"/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2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33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 wrapText="1"/>
    </xf>
    <xf numFmtId="164" fontId="3" fillId="2" borderId="36" xfId="0" applyNumberFormat="1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/>
    </xf>
    <xf numFmtId="0" fontId="3" fillId="2" borderId="43" xfId="0" applyFont="1" applyFill="1" applyBorder="1" applyAlignment="1">
      <alignment horizontal="center"/>
    </xf>
    <xf numFmtId="164" fontId="3" fillId="2" borderId="39" xfId="0" applyNumberFormat="1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5" fillId="0" borderId="40" xfId="0" applyFont="1" applyBorder="1" applyAlignment="1">
      <alignment horizontal="center"/>
    </xf>
    <xf numFmtId="0" fontId="5" fillId="0" borderId="41" xfId="0" applyFont="1" applyBorder="1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3" fillId="2" borderId="38" xfId="0" applyFont="1" applyFill="1" applyBorder="1" applyAlignment="1">
      <alignment horizontal="center"/>
    </xf>
    <xf numFmtId="0" fontId="0" fillId="0" borderId="38" xfId="0" applyBorder="1" applyAlignment="1">
      <alignment horizontal="center"/>
    </xf>
    <xf numFmtId="0" fontId="2" fillId="0" borderId="38" xfId="0" applyFont="1" applyBorder="1" applyAlignment="1">
      <alignment wrapText="1"/>
    </xf>
    <xf numFmtId="0" fontId="2" fillId="0" borderId="38" xfId="0" applyFont="1" applyBorder="1"/>
    <xf numFmtId="0" fontId="2" fillId="0" borderId="37" xfId="0" applyFont="1" applyBorder="1"/>
    <xf numFmtId="0" fontId="9" fillId="0" borderId="36" xfId="0" applyFont="1" applyBorder="1" applyAlignment="1">
      <alignment wrapText="1"/>
    </xf>
    <xf numFmtId="0" fontId="0" fillId="0" borderId="38" xfId="0" applyBorder="1" applyAlignment="1"/>
    <xf numFmtId="0" fontId="2" fillId="0" borderId="37" xfId="0" applyFont="1" applyBorder="1" applyAlignment="1">
      <alignment vertical="center"/>
    </xf>
    <xf numFmtId="0" fontId="19" fillId="0" borderId="36" xfId="0" applyFont="1" applyBorder="1" applyAlignment="1">
      <alignment wrapText="1"/>
    </xf>
    <xf numFmtId="0" fontId="12" fillId="0" borderId="36" xfId="0" applyFont="1" applyBorder="1" applyAlignment="1">
      <alignment wrapText="1"/>
    </xf>
    <xf numFmtId="2" fontId="13" fillId="0" borderId="44" xfId="0" applyNumberFormat="1" applyFont="1" applyBorder="1" applyAlignment="1">
      <alignment vertical="center" wrapText="1"/>
    </xf>
    <xf numFmtId="0" fontId="2" fillId="0" borderId="45" xfId="0" applyFont="1" applyBorder="1"/>
    <xf numFmtId="2" fontId="18" fillId="0" borderId="44" xfId="0" applyNumberFormat="1" applyFont="1" applyBorder="1" applyAlignment="1">
      <alignment vertical="center" wrapText="1"/>
    </xf>
    <xf numFmtId="0" fontId="3" fillId="0" borderId="45" xfId="0" applyFont="1" applyBorder="1"/>
    <xf numFmtId="0" fontId="4" fillId="0" borderId="45" xfId="0" applyFont="1" applyBorder="1"/>
    <xf numFmtId="0" fontId="3" fillId="2" borderId="45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/>
    </xf>
    <xf numFmtId="0" fontId="3" fillId="2" borderId="47" xfId="0" applyFont="1" applyFill="1" applyBorder="1" applyAlignment="1">
      <alignment horizontal="center"/>
    </xf>
    <xf numFmtId="0" fontId="0" fillId="0" borderId="48" xfId="0" applyBorder="1" applyAlignment="1"/>
    <xf numFmtId="0" fontId="3" fillId="2" borderId="45" xfId="0" applyFont="1" applyFill="1" applyBorder="1" applyAlignment="1">
      <alignment horizontal="center" vertical="center" wrapText="1"/>
    </xf>
    <xf numFmtId="164" fontId="3" fillId="2" borderId="45" xfId="0" applyNumberFormat="1" applyFont="1" applyFill="1" applyBorder="1" applyAlignment="1">
      <alignment horizontal="center" vertical="center" wrapText="1"/>
    </xf>
    <xf numFmtId="0" fontId="3" fillId="2" borderId="45" xfId="0" applyFont="1" applyFill="1" applyBorder="1" applyAlignment="1">
      <alignment horizontal="center" vertical="center" wrapText="1"/>
    </xf>
    <xf numFmtId="0" fontId="3" fillId="2" borderId="49" xfId="0" applyFont="1" applyFill="1" applyBorder="1" applyAlignment="1">
      <alignment horizontal="center"/>
    </xf>
    <xf numFmtId="0" fontId="0" fillId="0" borderId="41" xfId="0" applyBorder="1" applyAlignment="1"/>
    <xf numFmtId="0" fontId="5" fillId="0" borderId="49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customXml" Target="../customXml/item3.xml"/><Relationship Id="rId20" Type="http://schemas.openxmlformats.org/officeDocument/2006/relationships/worksheet" Target="worksheets/sheet20.xml"/><Relationship Id="rId41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4.xml"/><Relationship Id="rId1" Type="http://schemas.openxmlformats.org/officeDocument/2006/relationships/vmlDrawing" Target="../drawings/vmlDrawing14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8.xml"/><Relationship Id="rId1" Type="http://schemas.openxmlformats.org/officeDocument/2006/relationships/vmlDrawing" Target="../drawings/vmlDrawing18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1.xml"/><Relationship Id="rId1" Type="http://schemas.openxmlformats.org/officeDocument/2006/relationships/vmlDrawing" Target="../drawings/vmlDrawing21.vm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comments" Target="../comments22.xml"/><Relationship Id="rId1" Type="http://schemas.openxmlformats.org/officeDocument/2006/relationships/vmlDrawing" Target="../drawings/vmlDrawing22.vml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3.xml"/><Relationship Id="rId1" Type="http://schemas.openxmlformats.org/officeDocument/2006/relationships/vmlDrawing" Target="../drawings/vmlDrawing23.vml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4.xml"/><Relationship Id="rId1" Type="http://schemas.openxmlformats.org/officeDocument/2006/relationships/vmlDrawing" Target="../drawings/vmlDrawing24.v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6.xml"/><Relationship Id="rId1" Type="http://schemas.openxmlformats.org/officeDocument/2006/relationships/vmlDrawing" Target="../drawings/vmlDrawing26.vml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8.xml"/><Relationship Id="rId1" Type="http://schemas.openxmlformats.org/officeDocument/2006/relationships/vmlDrawing" Target="../drawings/vmlDrawing28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9.xml"/><Relationship Id="rId1" Type="http://schemas.openxmlformats.org/officeDocument/2006/relationships/vmlDrawing" Target="../drawings/vmlDrawing29.vml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comments" Target="../comments30.xml"/><Relationship Id="rId1" Type="http://schemas.openxmlformats.org/officeDocument/2006/relationships/vmlDrawing" Target="../drawings/vmlDrawing30.vml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comments" Target="../comments31.xml"/><Relationship Id="rId1" Type="http://schemas.openxmlformats.org/officeDocument/2006/relationships/vmlDrawing" Target="../drawings/vmlDrawing31.vml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3.xml"/><Relationship Id="rId1" Type="http://schemas.openxmlformats.org/officeDocument/2006/relationships/vmlDrawing" Target="../drawings/vmlDrawing33.vml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4.xml"/><Relationship Id="rId1" Type="http://schemas.openxmlformats.org/officeDocument/2006/relationships/vmlDrawing" Target="../drawings/vmlDrawing34.vml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comments" Target="../comments35.xml"/><Relationship Id="rId1" Type="http://schemas.openxmlformats.org/officeDocument/2006/relationships/vmlDrawing" Target="../drawings/vmlDrawing35.vml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6.xml"/><Relationship Id="rId1" Type="http://schemas.openxmlformats.org/officeDocument/2006/relationships/vmlDrawing" Target="../drawings/vmlDrawing36.vml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7.xml"/><Relationship Id="rId1" Type="http://schemas.openxmlformats.org/officeDocument/2006/relationships/vmlDrawing" Target="../drawings/vmlDrawing37.vml"/></Relationships>
</file>

<file path=xl/worksheets/_rels/sheet3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8.xml"/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49"/>
  <sheetViews>
    <sheetView tabSelected="1" topLeftCell="A38" workbookViewId="0">
      <selection activeCell="C52" sqref="C52"/>
    </sheetView>
  </sheetViews>
  <sheetFormatPr defaultRowHeight="15"/>
  <cols>
    <col min="2" max="2" width="11.28515625" customWidth="1"/>
    <col min="3" max="3" width="38.28515625" customWidth="1"/>
    <col min="4" max="4" width="31" customWidth="1"/>
    <col min="5" max="5" width="16.28515625" customWidth="1"/>
    <col min="6" max="6" width="17.28515625" customWidth="1"/>
    <col min="7" max="7" width="32" customWidth="1"/>
  </cols>
  <sheetData>
    <row r="1" spans="2:7" ht="15.75" thickBot="1"/>
    <row r="2" spans="2:7" ht="21.6" customHeight="1" thickBot="1">
      <c r="B2" s="24" t="s">
        <v>0</v>
      </c>
      <c r="C2" s="25" t="s">
        <v>1</v>
      </c>
      <c r="D2" s="26" t="s">
        <v>2</v>
      </c>
      <c r="E2" s="26" t="s">
        <v>3</v>
      </c>
      <c r="F2" s="26" t="s">
        <v>4</v>
      </c>
    </row>
    <row r="3" spans="2:7" ht="15.75" thickBot="1">
      <c r="B3" s="27">
        <v>1</v>
      </c>
      <c r="C3" s="31" t="s">
        <v>5</v>
      </c>
      <c r="D3" s="31" t="s">
        <v>6</v>
      </c>
      <c r="E3" s="31" t="s">
        <v>7</v>
      </c>
      <c r="F3" s="31"/>
    </row>
    <row r="4" spans="2:7" ht="16.149999999999999" customHeight="1">
      <c r="B4" s="133">
        <v>2</v>
      </c>
      <c r="C4" s="32" t="s">
        <v>8</v>
      </c>
      <c r="D4" s="32" t="s">
        <v>6</v>
      </c>
      <c r="E4" s="32" t="s">
        <v>7</v>
      </c>
      <c r="F4" s="32"/>
    </row>
    <row r="5" spans="2:7" ht="14.45" customHeight="1">
      <c r="B5" s="131"/>
      <c r="C5" s="38" t="s">
        <v>9</v>
      </c>
      <c r="D5" s="33" t="s">
        <v>6</v>
      </c>
      <c r="E5" s="33" t="s">
        <v>7</v>
      </c>
      <c r="F5" s="33"/>
    </row>
    <row r="6" spans="2:7">
      <c r="B6" s="131"/>
      <c r="C6" s="33" t="s">
        <v>10</v>
      </c>
      <c r="D6" s="33" t="s">
        <v>6</v>
      </c>
      <c r="E6" s="33" t="s">
        <v>7</v>
      </c>
      <c r="F6" s="33"/>
    </row>
    <row r="7" spans="2:7">
      <c r="B7" s="131"/>
      <c r="C7" s="33" t="s">
        <v>11</v>
      </c>
      <c r="D7" s="33" t="s">
        <v>6</v>
      </c>
      <c r="E7" s="33" t="s">
        <v>7</v>
      </c>
      <c r="F7" s="33"/>
    </row>
    <row r="8" spans="2:7">
      <c r="B8" s="131"/>
      <c r="C8" s="33" t="s">
        <v>12</v>
      </c>
      <c r="D8" s="33" t="s">
        <v>6</v>
      </c>
      <c r="E8" s="33" t="s">
        <v>7</v>
      </c>
      <c r="F8" s="33"/>
    </row>
    <row r="9" spans="2:7">
      <c r="B9" s="131"/>
      <c r="C9" s="34" t="s">
        <v>13</v>
      </c>
      <c r="D9" s="34" t="s">
        <v>6</v>
      </c>
      <c r="E9" s="34" t="s">
        <v>7</v>
      </c>
      <c r="F9" s="34"/>
    </row>
    <row r="10" spans="2:7" ht="15.75" thickBot="1">
      <c r="B10" s="134"/>
      <c r="C10" s="35" t="s">
        <v>14</v>
      </c>
      <c r="D10" s="35" t="s">
        <v>6</v>
      </c>
      <c r="E10" s="35" t="s">
        <v>7</v>
      </c>
      <c r="F10" s="35"/>
    </row>
    <row r="11" spans="2:7" ht="15.75" thickBot="1">
      <c r="B11" s="28">
        <v>3</v>
      </c>
      <c r="C11" s="36" t="s">
        <v>15</v>
      </c>
      <c r="D11" s="36" t="s">
        <v>6</v>
      </c>
      <c r="E11" s="36" t="s">
        <v>7</v>
      </c>
      <c r="F11" s="36"/>
    </row>
    <row r="12" spans="2:7" ht="15.75" thickBot="1">
      <c r="B12" s="29">
        <v>4</v>
      </c>
      <c r="C12" s="37" t="s">
        <v>16</v>
      </c>
      <c r="D12" s="37" t="s">
        <v>6</v>
      </c>
      <c r="E12" s="37" t="s">
        <v>7</v>
      </c>
      <c r="F12" s="37"/>
    </row>
    <row r="13" spans="2:7" ht="25.5">
      <c r="B13" s="130">
        <v>5</v>
      </c>
      <c r="C13" s="58" t="s">
        <v>17</v>
      </c>
      <c r="D13" s="58" t="s">
        <v>6</v>
      </c>
      <c r="E13" s="58" t="s">
        <v>7</v>
      </c>
      <c r="F13" s="58"/>
    </row>
    <row r="14" spans="2:7" ht="28.9" customHeight="1">
      <c r="B14" s="131"/>
      <c r="C14" s="59" t="s">
        <v>18</v>
      </c>
      <c r="D14" s="59" t="s">
        <v>19</v>
      </c>
      <c r="E14" s="60"/>
      <c r="F14" s="60"/>
    </row>
    <row r="15" spans="2:7" ht="51">
      <c r="B15" s="131"/>
      <c r="C15" s="91" t="s">
        <v>20</v>
      </c>
      <c r="D15" s="91" t="s">
        <v>21</v>
      </c>
      <c r="E15" s="91" t="s">
        <v>7</v>
      </c>
      <c r="F15" s="83"/>
      <c r="G15" s="88"/>
    </row>
    <row r="16" spans="2:7">
      <c r="B16" s="131"/>
      <c r="C16" s="33" t="s">
        <v>22</v>
      </c>
      <c r="D16" s="33" t="s">
        <v>6</v>
      </c>
      <c r="E16" s="33" t="s">
        <v>7</v>
      </c>
      <c r="F16" s="33"/>
    </row>
    <row r="17" spans="2:7" ht="15.75" thickBot="1">
      <c r="B17" s="132"/>
      <c r="C17" s="34" t="s">
        <v>23</v>
      </c>
      <c r="D17" s="34" t="s">
        <v>6</v>
      </c>
      <c r="E17" s="34" t="s">
        <v>7</v>
      </c>
      <c r="F17" s="34"/>
    </row>
    <row r="18" spans="2:7" ht="15.75" thickBot="1">
      <c r="B18" s="30">
        <v>6</v>
      </c>
      <c r="C18" s="61" t="s">
        <v>24</v>
      </c>
      <c r="D18" s="61" t="s">
        <v>6</v>
      </c>
      <c r="E18" s="61" t="s">
        <v>7</v>
      </c>
      <c r="F18" s="61"/>
    </row>
    <row r="19" spans="2:7" ht="15.75" thickBot="1">
      <c r="B19" s="30">
        <v>7</v>
      </c>
      <c r="C19" s="61" t="s">
        <v>25</v>
      </c>
      <c r="D19" s="61" t="s">
        <v>6</v>
      </c>
      <c r="E19" s="61" t="s">
        <v>7</v>
      </c>
      <c r="F19" s="61"/>
    </row>
    <row r="20" spans="2:7">
      <c r="B20" s="135">
        <v>8</v>
      </c>
      <c r="C20" s="62" t="s">
        <v>26</v>
      </c>
      <c r="D20" s="62" t="s">
        <v>6</v>
      </c>
      <c r="E20" s="62" t="s">
        <v>7</v>
      </c>
      <c r="F20" s="62"/>
    </row>
    <row r="21" spans="2:7" ht="15.75" thickBot="1">
      <c r="B21" s="136"/>
      <c r="C21" s="63" t="s">
        <v>27</v>
      </c>
      <c r="D21" s="63" t="s">
        <v>6</v>
      </c>
      <c r="E21" s="63" t="s">
        <v>7</v>
      </c>
      <c r="F21" s="63"/>
    </row>
    <row r="22" spans="2:7">
      <c r="B22" s="130">
        <v>9</v>
      </c>
      <c r="C22" s="39" t="s">
        <v>28</v>
      </c>
      <c r="D22" s="39" t="s">
        <v>6</v>
      </c>
      <c r="E22" s="39" t="s">
        <v>7</v>
      </c>
      <c r="F22" s="39"/>
    </row>
    <row r="23" spans="2:7">
      <c r="B23" s="131"/>
      <c r="C23" s="40" t="s">
        <v>29</v>
      </c>
      <c r="D23" s="40" t="s">
        <v>6</v>
      </c>
      <c r="E23" s="40" t="s">
        <v>7</v>
      </c>
      <c r="F23" s="40"/>
    </row>
    <row r="24" spans="2:7">
      <c r="B24" s="131"/>
      <c r="C24" s="41" t="s">
        <v>30</v>
      </c>
      <c r="D24" s="41" t="s">
        <v>6</v>
      </c>
      <c r="E24" s="41" t="s">
        <v>7</v>
      </c>
      <c r="F24" s="41"/>
    </row>
    <row r="25" spans="2:7">
      <c r="B25" s="131"/>
      <c r="C25" s="41" t="s">
        <v>31</v>
      </c>
      <c r="D25" s="41" t="s">
        <v>6</v>
      </c>
      <c r="E25" s="41" t="s">
        <v>7</v>
      </c>
      <c r="F25" s="41"/>
    </row>
    <row r="26" spans="2:7">
      <c r="B26" s="131"/>
      <c r="C26" s="41" t="s">
        <v>32</v>
      </c>
      <c r="D26" s="41" t="s">
        <v>6</v>
      </c>
      <c r="E26" s="41" t="s">
        <v>7</v>
      </c>
      <c r="F26" s="41"/>
    </row>
    <row r="27" spans="2:7">
      <c r="B27" s="131"/>
      <c r="C27" s="41" t="s">
        <v>33</v>
      </c>
      <c r="D27" s="41" t="s">
        <v>6</v>
      </c>
      <c r="E27" s="41" t="s">
        <v>7</v>
      </c>
      <c r="F27" s="41"/>
    </row>
    <row r="28" spans="2:7">
      <c r="B28" s="131"/>
      <c r="C28" s="41" t="s">
        <v>34</v>
      </c>
      <c r="D28" s="41" t="s">
        <v>6</v>
      </c>
      <c r="E28" s="41" t="s">
        <v>7</v>
      </c>
      <c r="F28" s="41"/>
    </row>
    <row r="29" spans="2:7">
      <c r="B29" s="131"/>
      <c r="C29" s="41" t="s">
        <v>35</v>
      </c>
      <c r="D29" s="41" t="s">
        <v>6</v>
      </c>
      <c r="E29" s="41" t="s">
        <v>7</v>
      </c>
      <c r="F29" s="41"/>
    </row>
    <row r="30" spans="2:7">
      <c r="B30" s="131"/>
      <c r="C30" s="41" t="s">
        <v>36</v>
      </c>
      <c r="D30" s="41" t="s">
        <v>6</v>
      </c>
      <c r="E30" s="41" t="s">
        <v>7</v>
      </c>
      <c r="F30" s="41"/>
    </row>
    <row r="31" spans="2:7" ht="30" customHeight="1">
      <c r="B31" s="131"/>
      <c r="C31" s="91" t="s">
        <v>37</v>
      </c>
      <c r="D31" s="91" t="s">
        <v>38</v>
      </c>
      <c r="E31" s="91" t="s">
        <v>7</v>
      </c>
      <c r="F31" s="60"/>
      <c r="G31" s="87"/>
    </row>
    <row r="32" spans="2:7">
      <c r="B32" s="131"/>
      <c r="C32" s="41" t="s">
        <v>39</v>
      </c>
      <c r="D32" s="41" t="s">
        <v>6</v>
      </c>
      <c r="E32" s="41" t="s">
        <v>7</v>
      </c>
      <c r="F32" s="41"/>
    </row>
    <row r="33" spans="2:6">
      <c r="B33" s="131"/>
      <c r="C33" s="41" t="s">
        <v>40</v>
      </c>
      <c r="D33" s="41" t="s">
        <v>6</v>
      </c>
      <c r="E33" s="41" t="s">
        <v>7</v>
      </c>
      <c r="F33" s="41"/>
    </row>
    <row r="34" spans="2:6" ht="30" customHeight="1">
      <c r="B34" s="131"/>
      <c r="C34" s="42" t="s">
        <v>41</v>
      </c>
      <c r="D34" s="59" t="s">
        <v>19</v>
      </c>
      <c r="E34" s="60"/>
      <c r="F34" s="60"/>
    </row>
    <row r="35" spans="2:6" ht="27.6" customHeight="1">
      <c r="B35" s="131"/>
      <c r="C35" s="42" t="s">
        <v>42</v>
      </c>
      <c r="D35" s="59" t="s">
        <v>19</v>
      </c>
      <c r="E35" s="60"/>
      <c r="F35" s="60"/>
    </row>
    <row r="36" spans="2:6" ht="30.6" customHeight="1" thickBot="1">
      <c r="B36" s="132"/>
      <c r="C36" s="43" t="s">
        <v>43</v>
      </c>
      <c r="D36" s="59" t="s">
        <v>19</v>
      </c>
      <c r="E36" s="60"/>
      <c r="F36" s="60"/>
    </row>
    <row r="37" spans="2:6" ht="15.75" thickBot="1">
      <c r="B37" s="28">
        <v>10</v>
      </c>
      <c r="C37" s="64" t="s">
        <v>44</v>
      </c>
      <c r="D37" s="64" t="s">
        <v>6</v>
      </c>
      <c r="E37" s="64" t="s">
        <v>7</v>
      </c>
      <c r="F37" s="64"/>
    </row>
    <row r="38" spans="2:6" ht="15.75" thickBot="1">
      <c r="B38" s="28">
        <v>11</v>
      </c>
      <c r="C38" s="64" t="s">
        <v>45</v>
      </c>
      <c r="D38" s="64" t="s">
        <v>6</v>
      </c>
      <c r="E38" s="64" t="s">
        <v>7</v>
      </c>
      <c r="F38" s="64"/>
    </row>
    <row r="39" spans="2:6" ht="15.75" thickBot="1">
      <c r="B39" s="28">
        <v>12</v>
      </c>
      <c r="C39" s="64" t="s">
        <v>46</v>
      </c>
      <c r="D39" s="64" t="s">
        <v>6</v>
      </c>
      <c r="E39" s="64" t="s">
        <v>7</v>
      </c>
      <c r="F39" s="64"/>
    </row>
    <row r="40" spans="2:6" ht="15.75" thickBot="1">
      <c r="B40" s="28">
        <v>13</v>
      </c>
      <c r="C40" s="64" t="s">
        <v>47</v>
      </c>
      <c r="D40" s="64" t="s">
        <v>6</v>
      </c>
      <c r="E40" s="64" t="s">
        <v>7</v>
      </c>
      <c r="F40" s="64"/>
    </row>
    <row r="41" spans="2:6" ht="15.75" thickBot="1">
      <c r="B41" s="28">
        <v>14</v>
      </c>
      <c r="C41" s="37" t="s">
        <v>48</v>
      </c>
      <c r="D41" s="37" t="s">
        <v>6</v>
      </c>
      <c r="E41" s="37" t="s">
        <v>7</v>
      </c>
      <c r="F41" s="37"/>
    </row>
    <row r="42" spans="2:6">
      <c r="B42" s="133">
        <v>15</v>
      </c>
      <c r="C42" s="39" t="s">
        <v>49</v>
      </c>
      <c r="D42" s="39" t="s">
        <v>6</v>
      </c>
      <c r="E42" s="39" t="s">
        <v>7</v>
      </c>
      <c r="F42" s="39"/>
    </row>
    <row r="43" spans="2:6">
      <c r="B43" s="131"/>
      <c r="C43" s="41" t="s">
        <v>50</v>
      </c>
      <c r="D43" s="41" t="s">
        <v>6</v>
      </c>
      <c r="E43" s="41" t="s">
        <v>7</v>
      </c>
      <c r="F43" s="41"/>
    </row>
    <row r="44" spans="2:6">
      <c r="B44" s="131"/>
      <c r="C44" s="41" t="s">
        <v>51</v>
      </c>
      <c r="D44" s="41" t="s">
        <v>6</v>
      </c>
      <c r="E44" s="41" t="s">
        <v>7</v>
      </c>
      <c r="F44" s="41"/>
    </row>
    <row r="45" spans="2:6">
      <c r="B45" s="131"/>
      <c r="C45" s="41" t="s">
        <v>52</v>
      </c>
      <c r="D45" s="41" t="s">
        <v>6</v>
      </c>
      <c r="E45" s="41" t="s">
        <v>7</v>
      </c>
      <c r="F45" s="41"/>
    </row>
    <row r="46" spans="2:6" ht="15.75" thickBot="1">
      <c r="B46" s="132"/>
      <c r="C46" s="44" t="s">
        <v>53</v>
      </c>
      <c r="D46" s="44" t="s">
        <v>6</v>
      </c>
      <c r="E46" s="44" t="s">
        <v>7</v>
      </c>
      <c r="F46" s="44"/>
    </row>
    <row r="47" spans="2:6" ht="15.75" thickBot="1">
      <c r="B47" s="28">
        <v>16</v>
      </c>
      <c r="C47" s="45" t="s">
        <v>54</v>
      </c>
      <c r="D47" s="45" t="s">
        <v>6</v>
      </c>
      <c r="E47" s="45" t="s">
        <v>7</v>
      </c>
      <c r="F47" s="45"/>
    </row>
    <row r="48" spans="2:6" ht="15" customHeight="1">
      <c r="B48" s="133">
        <v>17</v>
      </c>
      <c r="C48" s="65" t="s">
        <v>55</v>
      </c>
      <c r="D48" s="59" t="s">
        <v>19</v>
      </c>
      <c r="E48" s="60"/>
      <c r="F48" s="60"/>
    </row>
    <row r="49" spans="2:7" ht="15.75" thickBot="1">
      <c r="B49" s="132"/>
      <c r="C49" s="66" t="s">
        <v>56</v>
      </c>
      <c r="D49" s="66" t="s">
        <v>6</v>
      </c>
      <c r="E49" s="66" t="s">
        <v>7</v>
      </c>
      <c r="F49" s="66"/>
    </row>
    <row r="50" spans="2:7">
      <c r="B50" s="137">
        <v>18</v>
      </c>
      <c r="C50" s="46" t="s">
        <v>57</v>
      </c>
      <c r="D50" s="46" t="s">
        <v>6</v>
      </c>
      <c r="E50" s="46" t="s">
        <v>7</v>
      </c>
      <c r="F50" s="46"/>
    </row>
    <row r="51" spans="2:7">
      <c r="B51" s="145"/>
      <c r="C51" s="44" t="s">
        <v>58</v>
      </c>
      <c r="D51" s="41" t="s">
        <v>6</v>
      </c>
      <c r="E51" s="41" t="s">
        <v>7</v>
      </c>
      <c r="F51" s="41"/>
    </row>
    <row r="52" spans="2:7" ht="32.450000000000003" customHeight="1">
      <c r="B52" s="145"/>
      <c r="C52" s="81" t="s">
        <v>59</v>
      </c>
      <c r="D52" s="47" t="s">
        <v>60</v>
      </c>
      <c r="E52" s="47" t="s">
        <v>61</v>
      </c>
      <c r="F52" s="47" t="s">
        <v>62</v>
      </c>
      <c r="G52" s="87"/>
    </row>
    <row r="53" spans="2:7" ht="66" customHeight="1">
      <c r="B53" s="145"/>
      <c r="C53" s="91" t="s">
        <v>63</v>
      </c>
      <c r="D53" s="92" t="s">
        <v>64</v>
      </c>
      <c r="E53" s="92" t="s">
        <v>7</v>
      </c>
      <c r="F53" s="47"/>
      <c r="G53" s="90"/>
    </row>
    <row r="54" spans="2:7">
      <c r="B54" s="145"/>
      <c r="C54" s="40" t="s">
        <v>65</v>
      </c>
      <c r="D54" s="40" t="s">
        <v>6</v>
      </c>
      <c r="E54" s="40" t="s">
        <v>7</v>
      </c>
      <c r="F54" s="40"/>
    </row>
    <row r="55" spans="2:7">
      <c r="B55" s="145"/>
      <c r="C55" s="40" t="s">
        <v>66</v>
      </c>
      <c r="D55" s="40" t="s">
        <v>6</v>
      </c>
      <c r="E55" s="40" t="s">
        <v>7</v>
      </c>
      <c r="F55" s="40"/>
    </row>
    <row r="56" spans="2:7">
      <c r="B56" s="145"/>
      <c r="C56" s="40" t="s">
        <v>67</v>
      </c>
      <c r="D56" s="40" t="s">
        <v>6</v>
      </c>
      <c r="E56" s="40" t="s">
        <v>7</v>
      </c>
      <c r="F56" s="40"/>
    </row>
    <row r="57" spans="2:7">
      <c r="B57" s="145"/>
      <c r="C57" s="40" t="s">
        <v>68</v>
      </c>
      <c r="D57" s="40" t="s">
        <v>6</v>
      </c>
      <c r="E57" s="40" t="s">
        <v>7</v>
      </c>
      <c r="F57" s="40"/>
    </row>
    <row r="58" spans="2:7">
      <c r="B58" s="145"/>
      <c r="C58" s="40" t="s">
        <v>69</v>
      </c>
      <c r="D58" s="40" t="s">
        <v>6</v>
      </c>
      <c r="E58" s="40" t="s">
        <v>7</v>
      </c>
      <c r="F58" s="40"/>
    </row>
    <row r="59" spans="2:7">
      <c r="B59" s="145"/>
      <c r="C59" s="40" t="s">
        <v>70</v>
      </c>
      <c r="D59" s="40" t="s">
        <v>6</v>
      </c>
      <c r="E59" s="40" t="s">
        <v>7</v>
      </c>
      <c r="F59" s="40"/>
    </row>
    <row r="60" spans="2:7">
      <c r="B60" s="145"/>
      <c r="C60" s="40" t="s">
        <v>71</v>
      </c>
      <c r="D60" s="40" t="s">
        <v>6</v>
      </c>
      <c r="E60" s="40" t="s">
        <v>7</v>
      </c>
      <c r="F60" s="40"/>
    </row>
    <row r="61" spans="2:7">
      <c r="B61" s="145"/>
      <c r="C61" s="40" t="s">
        <v>72</v>
      </c>
      <c r="D61" s="40" t="s">
        <v>6</v>
      </c>
      <c r="E61" s="40" t="s">
        <v>7</v>
      </c>
      <c r="F61" s="40"/>
    </row>
    <row r="62" spans="2:7">
      <c r="B62" s="145"/>
      <c r="C62" s="40" t="s">
        <v>73</v>
      </c>
      <c r="D62" s="40" t="s">
        <v>6</v>
      </c>
      <c r="E62" s="40" t="s">
        <v>7</v>
      </c>
      <c r="F62" s="40"/>
    </row>
    <row r="63" spans="2:7">
      <c r="B63" s="145"/>
      <c r="C63" s="40" t="s">
        <v>74</v>
      </c>
      <c r="D63" s="40" t="s">
        <v>6</v>
      </c>
      <c r="E63" s="40" t="s">
        <v>7</v>
      </c>
      <c r="F63" s="40"/>
    </row>
    <row r="64" spans="2:7">
      <c r="B64" s="145"/>
      <c r="C64" s="40" t="s">
        <v>75</v>
      </c>
      <c r="D64" s="40" t="s">
        <v>6</v>
      </c>
      <c r="E64" s="40" t="s">
        <v>7</v>
      </c>
      <c r="F64" s="40"/>
    </row>
    <row r="65" spans="2:6">
      <c r="B65" s="145"/>
      <c r="C65" s="40" t="s">
        <v>76</v>
      </c>
      <c r="D65" s="40" t="s">
        <v>6</v>
      </c>
      <c r="E65" s="40" t="s">
        <v>7</v>
      </c>
      <c r="F65" s="40"/>
    </row>
    <row r="66" spans="2:6">
      <c r="B66" s="145"/>
      <c r="C66" s="40" t="s">
        <v>77</v>
      </c>
      <c r="D66" s="40" t="s">
        <v>6</v>
      </c>
      <c r="E66" s="40" t="s">
        <v>7</v>
      </c>
      <c r="F66" s="40"/>
    </row>
    <row r="67" spans="2:6">
      <c r="B67" s="145"/>
      <c r="C67" s="40" t="s">
        <v>78</v>
      </c>
      <c r="D67" s="40" t="s">
        <v>6</v>
      </c>
      <c r="E67" s="40" t="s">
        <v>7</v>
      </c>
      <c r="F67" s="40"/>
    </row>
    <row r="68" spans="2:6">
      <c r="B68" s="145"/>
      <c r="C68" s="40" t="s">
        <v>79</v>
      </c>
      <c r="D68" s="40" t="s">
        <v>6</v>
      </c>
      <c r="E68" s="40" t="s">
        <v>7</v>
      </c>
      <c r="F68" s="40"/>
    </row>
    <row r="69" spans="2:6">
      <c r="B69" s="145"/>
      <c r="C69" s="40" t="s">
        <v>80</v>
      </c>
      <c r="D69" s="40" t="s">
        <v>6</v>
      </c>
      <c r="E69" s="40" t="s">
        <v>7</v>
      </c>
      <c r="F69" s="40"/>
    </row>
    <row r="70" spans="2:6">
      <c r="B70" s="145"/>
      <c r="C70" s="40" t="s">
        <v>81</v>
      </c>
      <c r="D70" s="40" t="s">
        <v>6</v>
      </c>
      <c r="E70" s="40" t="s">
        <v>7</v>
      </c>
      <c r="F70" s="40"/>
    </row>
    <row r="71" spans="2:6">
      <c r="B71" s="145"/>
      <c r="C71" s="40" t="s">
        <v>82</v>
      </c>
      <c r="D71" s="40" t="s">
        <v>6</v>
      </c>
      <c r="E71" s="40" t="s">
        <v>7</v>
      </c>
      <c r="F71" s="40"/>
    </row>
    <row r="72" spans="2:6">
      <c r="B72" s="145"/>
      <c r="C72" s="40" t="s">
        <v>83</v>
      </c>
      <c r="D72" s="40" t="s">
        <v>6</v>
      </c>
      <c r="E72" s="40" t="s">
        <v>7</v>
      </c>
      <c r="F72" s="40"/>
    </row>
    <row r="73" spans="2:6">
      <c r="B73" s="145"/>
      <c r="C73" s="40" t="s">
        <v>84</v>
      </c>
      <c r="D73" s="40" t="s">
        <v>6</v>
      </c>
      <c r="E73" s="40" t="s">
        <v>7</v>
      </c>
      <c r="F73" s="40"/>
    </row>
    <row r="74" spans="2:6">
      <c r="B74" s="145"/>
      <c r="C74" s="40" t="s">
        <v>85</v>
      </c>
      <c r="D74" s="40" t="s">
        <v>6</v>
      </c>
      <c r="E74" s="40" t="s">
        <v>7</v>
      </c>
      <c r="F74" s="40"/>
    </row>
    <row r="75" spans="2:6">
      <c r="B75" s="145"/>
      <c r="C75" s="40" t="s">
        <v>86</v>
      </c>
      <c r="D75" s="40" t="s">
        <v>6</v>
      </c>
      <c r="E75" s="40" t="s">
        <v>7</v>
      </c>
      <c r="F75" s="40"/>
    </row>
    <row r="76" spans="2:6">
      <c r="B76" s="145"/>
      <c r="C76" s="40" t="s">
        <v>87</v>
      </c>
      <c r="D76" s="40" t="s">
        <v>6</v>
      </c>
      <c r="E76" s="40" t="s">
        <v>7</v>
      </c>
      <c r="F76" s="40"/>
    </row>
    <row r="77" spans="2:6">
      <c r="B77" s="145"/>
      <c r="C77" s="40" t="s">
        <v>88</v>
      </c>
      <c r="D77" s="40" t="s">
        <v>6</v>
      </c>
      <c r="E77" s="40" t="s">
        <v>7</v>
      </c>
      <c r="F77" s="40"/>
    </row>
    <row r="78" spans="2:6">
      <c r="B78" s="145"/>
      <c r="C78" s="40" t="s">
        <v>89</v>
      </c>
      <c r="D78" s="40" t="s">
        <v>6</v>
      </c>
      <c r="E78" s="40" t="s">
        <v>7</v>
      </c>
      <c r="F78" s="40"/>
    </row>
    <row r="79" spans="2:6">
      <c r="B79" s="145"/>
      <c r="C79" s="40" t="s">
        <v>90</v>
      </c>
      <c r="D79" s="40" t="s">
        <v>6</v>
      </c>
      <c r="E79" s="40" t="s">
        <v>7</v>
      </c>
      <c r="F79" s="40"/>
    </row>
    <row r="80" spans="2:6">
      <c r="B80" s="145"/>
      <c r="C80" s="40" t="s">
        <v>91</v>
      </c>
      <c r="D80" s="40" t="s">
        <v>6</v>
      </c>
      <c r="E80" s="40" t="s">
        <v>7</v>
      </c>
      <c r="F80" s="40"/>
    </row>
    <row r="81" spans="2:6">
      <c r="B81" s="145"/>
      <c r="C81" s="40" t="s">
        <v>92</v>
      </c>
      <c r="D81" s="40" t="s">
        <v>6</v>
      </c>
      <c r="E81" s="40" t="s">
        <v>7</v>
      </c>
      <c r="F81" s="40"/>
    </row>
    <row r="82" spans="2:6">
      <c r="B82" s="145"/>
      <c r="C82" s="40" t="s">
        <v>93</v>
      </c>
      <c r="D82" s="40" t="s">
        <v>6</v>
      </c>
      <c r="E82" s="40" t="s">
        <v>7</v>
      </c>
      <c r="F82" s="40"/>
    </row>
    <row r="83" spans="2:6">
      <c r="B83" s="145"/>
      <c r="C83" s="40" t="s">
        <v>94</v>
      </c>
      <c r="D83" s="40" t="s">
        <v>6</v>
      </c>
      <c r="E83" s="40" t="s">
        <v>7</v>
      </c>
      <c r="F83" s="40"/>
    </row>
    <row r="84" spans="2:6" ht="25.5">
      <c r="B84" s="145"/>
      <c r="C84" s="40" t="s">
        <v>95</v>
      </c>
      <c r="D84" s="40" t="s">
        <v>6</v>
      </c>
      <c r="E84" s="40" t="s">
        <v>7</v>
      </c>
      <c r="F84" s="40"/>
    </row>
    <row r="85" spans="2:6">
      <c r="B85" s="145"/>
      <c r="C85" s="40" t="s">
        <v>96</v>
      </c>
      <c r="D85" s="40" t="s">
        <v>6</v>
      </c>
      <c r="E85" s="40" t="s">
        <v>7</v>
      </c>
      <c r="F85" s="40"/>
    </row>
    <row r="86" spans="2:6">
      <c r="B86" s="145"/>
      <c r="C86" s="40" t="s">
        <v>97</v>
      </c>
      <c r="D86" s="40" t="s">
        <v>6</v>
      </c>
      <c r="E86" s="40" t="s">
        <v>7</v>
      </c>
      <c r="F86" s="40"/>
    </row>
    <row r="87" spans="2:6">
      <c r="B87" s="145"/>
      <c r="C87" s="40" t="s">
        <v>98</v>
      </c>
      <c r="D87" s="40" t="s">
        <v>6</v>
      </c>
      <c r="E87" s="40" t="s">
        <v>7</v>
      </c>
      <c r="F87" s="40"/>
    </row>
    <row r="88" spans="2:6">
      <c r="B88" s="145"/>
      <c r="C88" s="40" t="s">
        <v>99</v>
      </c>
      <c r="D88" s="40" t="s">
        <v>6</v>
      </c>
      <c r="E88" s="40" t="s">
        <v>7</v>
      </c>
      <c r="F88" s="40"/>
    </row>
    <row r="89" spans="2:6">
      <c r="B89" s="145"/>
      <c r="C89" s="40" t="s">
        <v>100</v>
      </c>
      <c r="D89" s="40" t="s">
        <v>6</v>
      </c>
      <c r="E89" s="40" t="s">
        <v>7</v>
      </c>
      <c r="F89" s="40"/>
    </row>
    <row r="90" spans="2:6">
      <c r="B90" s="145"/>
      <c r="C90" s="40" t="s">
        <v>101</v>
      </c>
      <c r="D90" s="40" t="s">
        <v>6</v>
      </c>
      <c r="E90" s="40" t="s">
        <v>7</v>
      </c>
      <c r="F90" s="40"/>
    </row>
    <row r="91" spans="2:6">
      <c r="B91" s="145"/>
      <c r="C91" s="40" t="s">
        <v>102</v>
      </c>
      <c r="D91" s="40" t="s">
        <v>6</v>
      </c>
      <c r="E91" s="40" t="s">
        <v>7</v>
      </c>
      <c r="F91" s="40"/>
    </row>
    <row r="92" spans="2:6" ht="15.75" thickBot="1">
      <c r="B92" s="138"/>
      <c r="C92" s="48" t="s">
        <v>103</v>
      </c>
      <c r="D92" s="40" t="s">
        <v>6</v>
      </c>
      <c r="E92" s="48" t="s">
        <v>7</v>
      </c>
      <c r="F92" s="48"/>
    </row>
    <row r="93" spans="2:6" ht="15.75" thickBot="1">
      <c r="B93" s="30">
        <v>19</v>
      </c>
      <c r="C93" s="31" t="s">
        <v>104</v>
      </c>
      <c r="D93" s="31" t="s">
        <v>6</v>
      </c>
      <c r="E93" s="31" t="s">
        <v>7</v>
      </c>
      <c r="F93" s="31"/>
    </row>
    <row r="94" spans="2:6" ht="15.75" thickBot="1">
      <c r="B94" s="30">
        <v>20</v>
      </c>
      <c r="C94" s="68" t="s">
        <v>105</v>
      </c>
      <c r="D94" s="68" t="s">
        <v>6</v>
      </c>
      <c r="E94" s="68" t="s">
        <v>7</v>
      </c>
      <c r="F94" s="68"/>
    </row>
    <row r="95" spans="2:6">
      <c r="B95" s="133">
        <v>21</v>
      </c>
      <c r="C95" s="39" t="s">
        <v>106</v>
      </c>
      <c r="D95" s="39" t="s">
        <v>6</v>
      </c>
      <c r="E95" s="39" t="s">
        <v>7</v>
      </c>
      <c r="F95" s="39"/>
    </row>
    <row r="96" spans="2:6">
      <c r="B96" s="131"/>
      <c r="C96" s="40" t="s">
        <v>107</v>
      </c>
      <c r="D96" s="40" t="s">
        <v>6</v>
      </c>
      <c r="E96" s="39" t="s">
        <v>7</v>
      </c>
      <c r="F96" s="40"/>
    </row>
    <row r="97" spans="2:7">
      <c r="B97" s="131"/>
      <c r="C97" s="40" t="s">
        <v>108</v>
      </c>
      <c r="D97" s="40" t="s">
        <v>6</v>
      </c>
      <c r="E97" s="39" t="s">
        <v>7</v>
      </c>
      <c r="F97" s="40"/>
    </row>
    <row r="98" spans="2:7">
      <c r="B98" s="131"/>
      <c r="C98" s="40" t="s">
        <v>109</v>
      </c>
      <c r="D98" s="40" t="s">
        <v>6</v>
      </c>
      <c r="E98" s="39" t="s">
        <v>7</v>
      </c>
      <c r="F98" s="40"/>
    </row>
    <row r="99" spans="2:7">
      <c r="B99" s="131"/>
      <c r="C99" s="40" t="s">
        <v>110</v>
      </c>
      <c r="D99" s="40" t="s">
        <v>6</v>
      </c>
      <c r="E99" s="39" t="s">
        <v>7</v>
      </c>
      <c r="F99" s="40"/>
    </row>
    <row r="100" spans="2:7">
      <c r="B100" s="131"/>
      <c r="C100" s="40" t="s">
        <v>111</v>
      </c>
      <c r="D100" s="40" t="s">
        <v>6</v>
      </c>
      <c r="E100" s="39" t="s">
        <v>7</v>
      </c>
      <c r="F100" s="40"/>
    </row>
    <row r="101" spans="2:7">
      <c r="B101" s="131"/>
      <c r="C101" s="40" t="s">
        <v>112</v>
      </c>
      <c r="D101" s="40" t="s">
        <v>6</v>
      </c>
      <c r="E101" s="39" t="s">
        <v>7</v>
      </c>
      <c r="F101" s="40"/>
    </row>
    <row r="102" spans="2:7" ht="15.75" thickBot="1">
      <c r="B102" s="132"/>
      <c r="C102" s="48" t="s">
        <v>113</v>
      </c>
      <c r="D102" s="48" t="s">
        <v>6</v>
      </c>
      <c r="E102" s="39" t="s">
        <v>7</v>
      </c>
      <c r="F102" s="48"/>
    </row>
    <row r="103" spans="2:7" ht="15.75" thickBot="1">
      <c r="B103" s="30">
        <v>22</v>
      </c>
      <c r="C103" s="31" t="s">
        <v>114</v>
      </c>
      <c r="D103" s="31" t="s">
        <v>6</v>
      </c>
      <c r="E103" s="31" t="s">
        <v>7</v>
      </c>
      <c r="F103" s="31"/>
    </row>
    <row r="104" spans="2:7" ht="15.75" thickBot="1">
      <c r="B104" s="28">
        <v>23</v>
      </c>
      <c r="C104" s="69" t="s">
        <v>115</v>
      </c>
      <c r="D104" s="69" t="s">
        <v>6</v>
      </c>
      <c r="E104" s="69" t="s">
        <v>7</v>
      </c>
      <c r="F104" s="69"/>
    </row>
    <row r="105" spans="2:7" ht="29.45" customHeight="1" thickBot="1">
      <c r="B105" s="82">
        <v>24</v>
      </c>
      <c r="C105" s="70" t="s">
        <v>116</v>
      </c>
      <c r="D105" s="67" t="s">
        <v>117</v>
      </c>
      <c r="E105" s="67" t="s">
        <v>61</v>
      </c>
      <c r="F105" s="67" t="s">
        <v>62</v>
      </c>
      <c r="G105" s="88"/>
    </row>
    <row r="106" spans="2:7" ht="30.6" customHeight="1" thickBot="1">
      <c r="B106" s="82">
        <v>25</v>
      </c>
      <c r="C106" s="70" t="s">
        <v>118</v>
      </c>
      <c r="D106" s="67" t="s">
        <v>117</v>
      </c>
      <c r="E106" s="67" t="s">
        <v>61</v>
      </c>
      <c r="F106" s="67" t="s">
        <v>62</v>
      </c>
      <c r="G106" s="88"/>
    </row>
    <row r="107" spans="2:7" ht="15.75" thickBot="1">
      <c r="B107" s="82">
        <v>26</v>
      </c>
      <c r="C107" s="70" t="s">
        <v>119</v>
      </c>
      <c r="D107" s="67" t="s">
        <v>117</v>
      </c>
      <c r="E107" s="67" t="s">
        <v>61</v>
      </c>
      <c r="F107" s="67" t="s">
        <v>62</v>
      </c>
      <c r="G107" s="88"/>
    </row>
    <row r="108" spans="2:7" ht="54.6" customHeight="1" thickBot="1">
      <c r="B108" s="96">
        <v>27</v>
      </c>
      <c r="C108" s="91" t="s">
        <v>120</v>
      </c>
      <c r="D108" s="91" t="s">
        <v>121</v>
      </c>
      <c r="E108" s="91"/>
      <c r="F108" s="67"/>
      <c r="G108" s="88"/>
    </row>
    <row r="109" spans="2:7" ht="26.25" thickBot="1">
      <c r="B109" s="82">
        <v>28</v>
      </c>
      <c r="C109" s="70" t="s">
        <v>122</v>
      </c>
      <c r="D109" s="67" t="s">
        <v>123</v>
      </c>
      <c r="E109" s="67" t="s">
        <v>61</v>
      </c>
      <c r="F109" s="67" t="s">
        <v>62</v>
      </c>
      <c r="G109" s="88"/>
    </row>
    <row r="110" spans="2:7" ht="26.25" thickBot="1">
      <c r="B110" s="82">
        <v>29</v>
      </c>
      <c r="C110" s="70" t="s">
        <v>124</v>
      </c>
      <c r="D110" s="67" t="s">
        <v>123</v>
      </c>
      <c r="E110" s="67" t="s">
        <v>61</v>
      </c>
      <c r="F110" s="67" t="s">
        <v>62</v>
      </c>
      <c r="G110" s="88"/>
    </row>
    <row r="111" spans="2:7" ht="26.25" thickBot="1">
      <c r="B111" s="82">
        <v>30</v>
      </c>
      <c r="C111" s="70" t="s">
        <v>125</v>
      </c>
      <c r="D111" s="57" t="s">
        <v>123</v>
      </c>
      <c r="E111" s="57" t="s">
        <v>61</v>
      </c>
      <c r="F111" s="57" t="s">
        <v>62</v>
      </c>
      <c r="G111" s="88"/>
    </row>
    <row r="112" spans="2:7" ht="51">
      <c r="B112" s="142">
        <v>31</v>
      </c>
      <c r="C112" s="91" t="s">
        <v>126</v>
      </c>
      <c r="D112" s="91" t="s">
        <v>127</v>
      </c>
      <c r="E112" s="91" t="s">
        <v>7</v>
      </c>
      <c r="F112" s="49"/>
      <c r="G112" s="88"/>
    </row>
    <row r="113" spans="2:7" ht="15.75" thickBot="1">
      <c r="B113" s="144"/>
      <c r="C113" s="50" t="s">
        <v>128</v>
      </c>
      <c r="D113" s="79" t="s">
        <v>19</v>
      </c>
      <c r="E113" s="66"/>
      <c r="F113" s="66"/>
    </row>
    <row r="114" spans="2:7" ht="46.15" customHeight="1">
      <c r="B114" s="139">
        <v>32</v>
      </c>
      <c r="C114" s="91" t="s">
        <v>129</v>
      </c>
      <c r="D114" s="91" t="s">
        <v>130</v>
      </c>
      <c r="E114" s="91"/>
      <c r="F114" s="51"/>
      <c r="G114" s="88"/>
    </row>
    <row r="115" spans="2:7">
      <c r="B115" s="140"/>
      <c r="C115" s="43" t="s">
        <v>131</v>
      </c>
      <c r="D115" s="72" t="s">
        <v>19</v>
      </c>
      <c r="E115" s="71"/>
      <c r="F115" s="71"/>
    </row>
    <row r="116" spans="2:7" ht="15.75" thickBot="1">
      <c r="B116" s="141"/>
      <c r="C116" s="55" t="s">
        <v>132</v>
      </c>
      <c r="D116" s="78" t="s">
        <v>19</v>
      </c>
      <c r="E116" s="66"/>
      <c r="F116" s="66"/>
    </row>
    <row r="117" spans="2:7" ht="72" customHeight="1">
      <c r="B117" s="139">
        <v>33</v>
      </c>
      <c r="C117" s="91" t="s">
        <v>133</v>
      </c>
      <c r="D117" s="91" t="s">
        <v>134</v>
      </c>
      <c r="E117" s="91" t="s">
        <v>7</v>
      </c>
      <c r="F117" s="49"/>
      <c r="G117" s="90"/>
    </row>
    <row r="118" spans="2:7" ht="69" customHeight="1" thickBot="1">
      <c r="B118" s="141"/>
      <c r="C118" s="91" t="s">
        <v>135</v>
      </c>
      <c r="D118" s="91" t="s">
        <v>134</v>
      </c>
      <c r="E118" s="91" t="s">
        <v>7</v>
      </c>
      <c r="F118" s="52"/>
      <c r="G118" s="90"/>
    </row>
    <row r="119" spans="2:7" ht="30" customHeight="1">
      <c r="B119" s="137">
        <v>34</v>
      </c>
      <c r="C119" s="67" t="s">
        <v>136</v>
      </c>
      <c r="D119" s="51" t="s">
        <v>123</v>
      </c>
      <c r="E119" s="51" t="s">
        <v>61</v>
      </c>
      <c r="F119" s="51" t="s">
        <v>62</v>
      </c>
      <c r="G119" s="88"/>
    </row>
    <row r="120" spans="2:7" ht="29.25" customHeight="1" thickBot="1">
      <c r="B120" s="138"/>
      <c r="C120" s="50" t="s">
        <v>137</v>
      </c>
      <c r="D120" s="50" t="s">
        <v>19</v>
      </c>
      <c r="E120" s="53"/>
      <c r="F120" s="53"/>
    </row>
    <row r="121" spans="2:7" ht="32.450000000000003" customHeight="1" thickBot="1">
      <c r="B121" s="82">
        <v>35</v>
      </c>
      <c r="C121" s="67" t="s">
        <v>138</v>
      </c>
      <c r="D121" s="57" t="s">
        <v>123</v>
      </c>
      <c r="E121" s="57" t="s">
        <v>61</v>
      </c>
      <c r="F121" s="57" t="s">
        <v>62</v>
      </c>
      <c r="G121" s="88"/>
    </row>
    <row r="122" spans="2:7" ht="56.45" customHeight="1">
      <c r="B122" s="139">
        <v>36</v>
      </c>
      <c r="C122" s="91" t="s">
        <v>139</v>
      </c>
      <c r="D122" s="91" t="s">
        <v>127</v>
      </c>
      <c r="E122" s="91" t="s">
        <v>140</v>
      </c>
      <c r="F122" s="54"/>
    </row>
    <row r="123" spans="2:7" ht="25.5">
      <c r="B123" s="140"/>
      <c r="C123" s="59" t="s">
        <v>141</v>
      </c>
      <c r="D123" s="59" t="s">
        <v>19</v>
      </c>
      <c r="E123" s="60"/>
      <c r="F123" s="60"/>
    </row>
    <row r="124" spans="2:7" ht="25.5">
      <c r="B124" s="140"/>
      <c r="C124" s="59" t="s">
        <v>142</v>
      </c>
      <c r="D124" s="59" t="s">
        <v>19</v>
      </c>
      <c r="E124" s="60"/>
      <c r="F124" s="60"/>
    </row>
    <row r="125" spans="2:7" ht="25.5">
      <c r="B125" s="140"/>
      <c r="C125" s="72" t="s">
        <v>143</v>
      </c>
      <c r="D125" s="59" t="s">
        <v>19</v>
      </c>
      <c r="E125" s="60"/>
      <c r="F125" s="60"/>
    </row>
    <row r="126" spans="2:7" ht="15.75" thickBot="1">
      <c r="B126" s="141"/>
      <c r="C126" s="72" t="s">
        <v>144</v>
      </c>
      <c r="D126" s="72" t="s">
        <v>19</v>
      </c>
      <c r="E126" s="71"/>
      <c r="F126" s="71"/>
    </row>
    <row r="127" spans="2:7" ht="25.5">
      <c r="B127" s="142">
        <v>37</v>
      </c>
      <c r="C127" s="56" t="s">
        <v>145</v>
      </c>
      <c r="D127" s="80" t="s">
        <v>19</v>
      </c>
      <c r="E127" s="73"/>
      <c r="F127" s="73"/>
    </row>
    <row r="128" spans="2:7" ht="61.15" customHeight="1">
      <c r="B128" s="143"/>
      <c r="C128" s="91" t="s">
        <v>146</v>
      </c>
      <c r="D128" s="91" t="s">
        <v>127</v>
      </c>
      <c r="E128" s="91" t="s">
        <v>140</v>
      </c>
      <c r="F128" s="74"/>
    </row>
    <row r="129" spans="2:8" ht="25.5">
      <c r="B129" s="143"/>
      <c r="C129" s="59" t="s">
        <v>147</v>
      </c>
      <c r="D129" s="59" t="s">
        <v>19</v>
      </c>
      <c r="E129" s="75"/>
      <c r="F129" s="75"/>
    </row>
    <row r="130" spans="2:8">
      <c r="B130" s="143"/>
      <c r="C130" s="59" t="s">
        <v>148</v>
      </c>
      <c r="D130" s="59" t="s">
        <v>19</v>
      </c>
      <c r="E130" s="75"/>
      <c r="F130" s="75"/>
      <c r="H130" s="3"/>
    </row>
    <row r="131" spans="2:8">
      <c r="B131" s="143"/>
      <c r="C131" s="59" t="s">
        <v>149</v>
      </c>
      <c r="D131" s="59" t="s">
        <v>19</v>
      </c>
      <c r="E131" s="75"/>
      <c r="F131" s="75"/>
    </row>
    <row r="132" spans="2:8">
      <c r="B132" s="143"/>
      <c r="C132" s="59" t="s">
        <v>150</v>
      </c>
      <c r="D132" s="59" t="s">
        <v>19</v>
      </c>
      <c r="E132" s="75"/>
      <c r="F132" s="75"/>
    </row>
    <row r="133" spans="2:8">
      <c r="B133" s="143"/>
      <c r="C133" s="59" t="s">
        <v>151</v>
      </c>
      <c r="D133" s="59" t="s">
        <v>19</v>
      </c>
      <c r="E133" s="75"/>
      <c r="F133" s="75"/>
    </row>
    <row r="134" spans="2:8">
      <c r="B134" s="143"/>
      <c r="C134" s="59" t="s">
        <v>152</v>
      </c>
      <c r="D134" s="59" t="s">
        <v>19</v>
      </c>
      <c r="E134" s="75"/>
      <c r="F134" s="75"/>
    </row>
    <row r="135" spans="2:8" ht="25.5">
      <c r="B135" s="143"/>
      <c r="C135" s="59" t="s">
        <v>153</v>
      </c>
      <c r="D135" s="59" t="s">
        <v>19</v>
      </c>
      <c r="E135" s="75"/>
      <c r="F135" s="75"/>
    </row>
    <row r="136" spans="2:8">
      <c r="B136" s="143"/>
      <c r="C136" s="59" t="s">
        <v>154</v>
      </c>
      <c r="D136" s="59" t="s">
        <v>19</v>
      </c>
      <c r="E136" s="75"/>
      <c r="F136" s="75"/>
    </row>
    <row r="137" spans="2:8">
      <c r="B137" s="143"/>
      <c r="C137" s="59" t="s">
        <v>155</v>
      </c>
      <c r="D137" s="59" t="s">
        <v>19</v>
      </c>
      <c r="E137" s="75"/>
      <c r="F137" s="75"/>
    </row>
    <row r="138" spans="2:8">
      <c r="B138" s="143"/>
      <c r="C138" s="59" t="s">
        <v>156</v>
      </c>
      <c r="D138" s="59" t="s">
        <v>19</v>
      </c>
      <c r="E138" s="75"/>
      <c r="F138" s="75"/>
    </row>
    <row r="139" spans="2:8">
      <c r="B139" s="143"/>
      <c r="C139" s="59" t="s">
        <v>157</v>
      </c>
      <c r="D139" s="59" t="s">
        <v>19</v>
      </c>
      <c r="E139" s="75"/>
      <c r="F139" s="75"/>
    </row>
    <row r="140" spans="2:8">
      <c r="B140" s="143"/>
      <c r="C140" s="59" t="s">
        <v>158</v>
      </c>
      <c r="D140" s="59" t="s">
        <v>19</v>
      </c>
      <c r="E140" s="75"/>
      <c r="F140" s="75"/>
    </row>
    <row r="141" spans="2:8">
      <c r="B141" s="143"/>
      <c r="C141" s="59" t="s">
        <v>159</v>
      </c>
      <c r="D141" s="59" t="s">
        <v>19</v>
      </c>
      <c r="E141" s="75"/>
      <c r="F141" s="75"/>
    </row>
    <row r="142" spans="2:8" ht="15.75" thickBot="1">
      <c r="B142" s="144"/>
      <c r="C142" s="72" t="s">
        <v>160</v>
      </c>
      <c r="D142" s="72" t="s">
        <v>19</v>
      </c>
      <c r="E142" s="76"/>
      <c r="F142" s="76"/>
    </row>
    <row r="143" spans="2:8" ht="88.15" customHeight="1" thickBot="1">
      <c r="B143" s="95">
        <v>38</v>
      </c>
      <c r="C143" s="93" t="s">
        <v>161</v>
      </c>
      <c r="D143" s="94" t="s">
        <v>162</v>
      </c>
      <c r="E143" s="93" t="s">
        <v>7</v>
      </c>
      <c r="F143" s="77"/>
      <c r="G143" s="89"/>
    </row>
    <row r="146" spans="3:7">
      <c r="C146" s="3" t="s">
        <v>163</v>
      </c>
    </row>
    <row r="147" spans="3:7" ht="60" customHeight="1">
      <c r="C147" s="126" t="s">
        <v>164</v>
      </c>
      <c r="D147" s="127"/>
      <c r="E147" s="127"/>
      <c r="F147" s="127"/>
      <c r="G147" s="127"/>
    </row>
    <row r="149" spans="3:7" ht="48" customHeight="1">
      <c r="C149" s="128" t="s">
        <v>165</v>
      </c>
      <c r="D149" s="129"/>
      <c r="E149" s="129"/>
      <c r="F149" s="129"/>
      <c r="G149" s="129"/>
    </row>
  </sheetData>
  <mergeCells count="16">
    <mergeCell ref="C147:G147"/>
    <mergeCell ref="C149:G149"/>
    <mergeCell ref="B22:B36"/>
    <mergeCell ref="B42:B46"/>
    <mergeCell ref="B4:B10"/>
    <mergeCell ref="B13:B17"/>
    <mergeCell ref="B20:B21"/>
    <mergeCell ref="B119:B120"/>
    <mergeCell ref="B122:B126"/>
    <mergeCell ref="B127:B142"/>
    <mergeCell ref="B48:B49"/>
    <mergeCell ref="B50:B92"/>
    <mergeCell ref="B95:B102"/>
    <mergeCell ref="B112:B113"/>
    <mergeCell ref="B114:B116"/>
    <mergeCell ref="B117:B118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Q28"/>
  <sheetViews>
    <sheetView topLeftCell="A2" workbookViewId="0">
      <selection activeCell="F5" sqref="F5:F19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8.25">
      <c r="A5" s="98" t="s">
        <v>28</v>
      </c>
      <c r="B5" s="99" t="s">
        <v>6</v>
      </c>
      <c r="C5" s="99" t="s">
        <v>225</v>
      </c>
      <c r="D5" s="146">
        <v>693</v>
      </c>
      <c r="E5" s="146">
        <v>473</v>
      </c>
      <c r="F5" s="146">
        <v>1166447</v>
      </c>
      <c r="G5" s="146">
        <v>1226749</v>
      </c>
      <c r="H5" s="146">
        <v>9866</v>
      </c>
      <c r="I5" s="146">
        <v>10551</v>
      </c>
      <c r="J5" s="100"/>
      <c r="K5" s="100"/>
      <c r="L5" s="101" t="s">
        <v>226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199</v>
      </c>
    </row>
    <row r="6" spans="1:17" s="1" customFormat="1" ht="38.25">
      <c r="A6" s="98" t="s">
        <v>29</v>
      </c>
      <c r="B6" s="99" t="s">
        <v>6</v>
      </c>
      <c r="C6" s="99" t="s">
        <v>227</v>
      </c>
      <c r="D6" s="147"/>
      <c r="E6" s="147"/>
      <c r="F6" s="147"/>
      <c r="G6" s="147"/>
      <c r="H6" s="147"/>
      <c r="I6" s="147"/>
      <c r="J6" s="100"/>
      <c r="K6" s="100"/>
      <c r="L6" s="101" t="s">
        <v>226</v>
      </c>
      <c r="M6" s="100" t="s">
        <v>187</v>
      </c>
      <c r="N6" s="100" t="s">
        <v>183</v>
      </c>
      <c r="O6" s="100" t="s">
        <v>195</v>
      </c>
      <c r="P6" s="100" t="s">
        <v>185</v>
      </c>
      <c r="Q6" s="101" t="s">
        <v>199</v>
      </c>
    </row>
    <row r="7" spans="1:17" s="1" customFormat="1" ht="38.25">
      <c r="A7" s="98" t="s">
        <v>30</v>
      </c>
      <c r="B7" s="99" t="s">
        <v>6</v>
      </c>
      <c r="C7" s="99" t="s">
        <v>227</v>
      </c>
      <c r="D7" s="147"/>
      <c r="E7" s="147"/>
      <c r="F7" s="147"/>
      <c r="G7" s="147"/>
      <c r="H7" s="147"/>
      <c r="I7" s="147"/>
      <c r="J7" s="100"/>
      <c r="K7" s="100"/>
      <c r="L7" s="101" t="s">
        <v>226</v>
      </c>
      <c r="M7" s="100" t="s">
        <v>188</v>
      </c>
      <c r="N7" s="100" t="s">
        <v>183</v>
      </c>
      <c r="O7" s="100" t="s">
        <v>195</v>
      </c>
      <c r="P7" s="100" t="s">
        <v>185</v>
      </c>
      <c r="Q7" s="101" t="s">
        <v>199</v>
      </c>
    </row>
    <row r="8" spans="1:17" s="1" customFormat="1" ht="38.25">
      <c r="A8" s="98" t="s">
        <v>31</v>
      </c>
      <c r="B8" s="99" t="s">
        <v>6</v>
      </c>
      <c r="C8" s="99" t="s">
        <v>228</v>
      </c>
      <c r="D8" s="147"/>
      <c r="E8" s="147"/>
      <c r="F8" s="147"/>
      <c r="G8" s="147"/>
      <c r="H8" s="147"/>
      <c r="I8" s="147"/>
      <c r="J8" s="100"/>
      <c r="K8" s="100"/>
      <c r="L8" s="101" t="s">
        <v>226</v>
      </c>
      <c r="M8" s="100" t="s">
        <v>189</v>
      </c>
      <c r="N8" s="100" t="s">
        <v>183</v>
      </c>
      <c r="O8" s="100" t="s">
        <v>195</v>
      </c>
      <c r="P8" s="100" t="s">
        <v>185</v>
      </c>
      <c r="Q8" s="101" t="s">
        <v>229</v>
      </c>
    </row>
    <row r="9" spans="1:17" s="1" customFormat="1" ht="38.25">
      <c r="A9" s="98" t="s">
        <v>32</v>
      </c>
      <c r="B9" s="99" t="s">
        <v>6</v>
      </c>
      <c r="C9" s="99" t="s">
        <v>230</v>
      </c>
      <c r="D9" s="147"/>
      <c r="E9" s="147"/>
      <c r="F9" s="147"/>
      <c r="G9" s="147"/>
      <c r="H9" s="147"/>
      <c r="I9" s="147"/>
      <c r="J9" s="100"/>
      <c r="K9" s="100"/>
      <c r="L9" s="101" t="s">
        <v>226</v>
      </c>
      <c r="M9" s="100" t="s">
        <v>190</v>
      </c>
      <c r="N9" s="100" t="s">
        <v>183</v>
      </c>
      <c r="O9" s="100" t="s">
        <v>195</v>
      </c>
      <c r="P9" s="100" t="s">
        <v>185</v>
      </c>
      <c r="Q9" s="101" t="s">
        <v>199</v>
      </c>
    </row>
    <row r="10" spans="1:17" s="1" customFormat="1" ht="38.25">
      <c r="A10" s="98" t="s">
        <v>33</v>
      </c>
      <c r="B10" s="99" t="s">
        <v>6</v>
      </c>
      <c r="C10" s="99" t="s">
        <v>231</v>
      </c>
      <c r="D10" s="147"/>
      <c r="E10" s="147"/>
      <c r="F10" s="147"/>
      <c r="G10" s="147"/>
      <c r="H10" s="147"/>
      <c r="I10" s="147"/>
      <c r="J10" s="100"/>
      <c r="K10" s="100"/>
      <c r="L10" s="101" t="s">
        <v>226</v>
      </c>
      <c r="M10" s="100"/>
      <c r="N10" s="100" t="s">
        <v>183</v>
      </c>
      <c r="O10" s="100" t="s">
        <v>195</v>
      </c>
      <c r="P10" s="100" t="s">
        <v>185</v>
      </c>
      <c r="Q10" s="101" t="s">
        <v>199</v>
      </c>
    </row>
    <row r="11" spans="1:17" s="1" customFormat="1" ht="38.25">
      <c r="A11" s="98" t="s">
        <v>34</v>
      </c>
      <c r="B11" s="99" t="s">
        <v>6</v>
      </c>
      <c r="C11" s="99" t="s">
        <v>228</v>
      </c>
      <c r="D11" s="147"/>
      <c r="E11" s="147"/>
      <c r="F11" s="147"/>
      <c r="G11" s="147"/>
      <c r="H11" s="147"/>
      <c r="I11" s="147"/>
      <c r="J11" s="100"/>
      <c r="K11" s="100"/>
      <c r="L11" s="101" t="s">
        <v>226</v>
      </c>
      <c r="M11" s="100"/>
      <c r="N11" s="100" t="s">
        <v>183</v>
      </c>
      <c r="O11" s="100" t="s">
        <v>195</v>
      </c>
      <c r="P11" s="100" t="s">
        <v>185</v>
      </c>
      <c r="Q11" s="101" t="s">
        <v>199</v>
      </c>
    </row>
    <row r="12" spans="1:17" s="1" customFormat="1" ht="38.25">
      <c r="A12" s="98" t="s">
        <v>35</v>
      </c>
      <c r="B12" s="99" t="s">
        <v>6</v>
      </c>
      <c r="C12" s="99" t="s">
        <v>228</v>
      </c>
      <c r="D12" s="147"/>
      <c r="E12" s="147"/>
      <c r="F12" s="147"/>
      <c r="G12" s="147"/>
      <c r="H12" s="147"/>
      <c r="I12" s="147"/>
      <c r="J12" s="100"/>
      <c r="K12" s="100"/>
      <c r="L12" s="101" t="s">
        <v>226</v>
      </c>
      <c r="M12" s="100"/>
      <c r="N12" s="100" t="s">
        <v>183</v>
      </c>
      <c r="O12" s="100" t="s">
        <v>195</v>
      </c>
      <c r="P12" s="100" t="s">
        <v>185</v>
      </c>
      <c r="Q12" s="101" t="s">
        <v>229</v>
      </c>
    </row>
    <row r="13" spans="1:17" s="1" customFormat="1" ht="38.25">
      <c r="A13" s="98" t="s">
        <v>36</v>
      </c>
      <c r="B13" s="99" t="s">
        <v>6</v>
      </c>
      <c r="C13" s="99" t="s">
        <v>228</v>
      </c>
      <c r="D13" s="147"/>
      <c r="E13" s="147"/>
      <c r="F13" s="147"/>
      <c r="G13" s="147"/>
      <c r="H13" s="147"/>
      <c r="I13" s="147"/>
      <c r="J13" s="100"/>
      <c r="K13" s="100"/>
      <c r="L13" s="101" t="s">
        <v>226</v>
      </c>
      <c r="M13" s="100"/>
      <c r="N13" s="100" t="s">
        <v>183</v>
      </c>
      <c r="O13" s="100" t="s">
        <v>195</v>
      </c>
      <c r="P13" s="100" t="s">
        <v>185</v>
      </c>
      <c r="Q13" s="101" t="s">
        <v>229</v>
      </c>
    </row>
    <row r="14" spans="1:17" s="1" customFormat="1" ht="45">
      <c r="A14" s="102" t="s">
        <v>37</v>
      </c>
      <c r="B14" s="103" t="s">
        <v>232</v>
      </c>
      <c r="C14" s="99"/>
      <c r="D14" s="147"/>
      <c r="E14" s="147"/>
      <c r="F14" s="147"/>
      <c r="G14" s="147"/>
      <c r="H14" s="147"/>
      <c r="I14" s="147"/>
      <c r="J14" s="100"/>
      <c r="K14" s="100"/>
      <c r="L14" s="101" t="s">
        <v>233</v>
      </c>
      <c r="M14" s="100"/>
      <c r="N14" s="100" t="s">
        <v>216</v>
      </c>
      <c r="O14" s="100" t="s">
        <v>185</v>
      </c>
      <c r="P14" s="100" t="s">
        <v>185</v>
      </c>
      <c r="Q14" s="100" t="s">
        <v>185</v>
      </c>
    </row>
    <row r="15" spans="1:17" s="1" customFormat="1" ht="38.25">
      <c r="A15" s="98" t="s">
        <v>39</v>
      </c>
      <c r="B15" s="99" t="s">
        <v>6</v>
      </c>
      <c r="C15" s="99" t="s">
        <v>234</v>
      </c>
      <c r="D15" s="147"/>
      <c r="E15" s="147"/>
      <c r="F15" s="147"/>
      <c r="G15" s="147"/>
      <c r="H15" s="147"/>
      <c r="I15" s="147"/>
      <c r="J15" s="100"/>
      <c r="K15" s="100"/>
      <c r="L15" s="101" t="s">
        <v>226</v>
      </c>
      <c r="M15" s="100"/>
      <c r="N15" s="100" t="s">
        <v>183</v>
      </c>
      <c r="O15" s="100" t="s">
        <v>195</v>
      </c>
      <c r="P15" s="100" t="s">
        <v>185</v>
      </c>
      <c r="Q15" s="100" t="s">
        <v>195</v>
      </c>
    </row>
    <row r="16" spans="1:17" s="1" customFormat="1" ht="25.5">
      <c r="A16" s="98" t="s">
        <v>40</v>
      </c>
      <c r="B16" s="99" t="s">
        <v>6</v>
      </c>
      <c r="C16" s="99"/>
      <c r="D16" s="147"/>
      <c r="E16" s="147"/>
      <c r="F16" s="147"/>
      <c r="G16" s="147"/>
      <c r="H16" s="147"/>
      <c r="I16" s="147"/>
      <c r="J16" s="100"/>
      <c r="K16" s="100"/>
      <c r="L16" s="101" t="s">
        <v>235</v>
      </c>
      <c r="M16" s="100"/>
      <c r="N16" s="100" t="s">
        <v>183</v>
      </c>
      <c r="O16" s="100"/>
      <c r="P16" s="100"/>
      <c r="Q16" s="100"/>
    </row>
    <row r="17" spans="1:17" s="1" customFormat="1" ht="45">
      <c r="A17" s="102" t="s">
        <v>41</v>
      </c>
      <c r="B17" s="104" t="s">
        <v>236</v>
      </c>
      <c r="C17" s="99"/>
      <c r="D17" s="147"/>
      <c r="E17" s="147"/>
      <c r="F17" s="147"/>
      <c r="G17" s="147"/>
      <c r="H17" s="147"/>
      <c r="I17" s="147"/>
      <c r="J17" s="100"/>
      <c r="K17" s="100"/>
      <c r="L17" s="101"/>
      <c r="M17" s="100"/>
      <c r="N17" s="100"/>
      <c r="O17" s="100"/>
      <c r="P17" s="100"/>
      <c r="Q17" s="100"/>
    </row>
    <row r="18" spans="1:17" s="1" customFormat="1" ht="56.25">
      <c r="A18" s="102" t="s">
        <v>42</v>
      </c>
      <c r="B18" s="104" t="s">
        <v>236</v>
      </c>
      <c r="C18" s="99"/>
      <c r="D18" s="147"/>
      <c r="E18" s="147"/>
      <c r="F18" s="147"/>
      <c r="G18" s="147"/>
      <c r="H18" s="147"/>
      <c r="I18" s="147"/>
      <c r="J18" s="100"/>
      <c r="K18" s="100"/>
      <c r="L18" s="101"/>
      <c r="M18" s="100"/>
      <c r="N18" s="100"/>
      <c r="O18" s="100"/>
      <c r="P18" s="100"/>
      <c r="Q18" s="100"/>
    </row>
    <row r="19" spans="1:17" s="1" customFormat="1" ht="51">
      <c r="A19" s="105" t="s">
        <v>43</v>
      </c>
      <c r="B19" s="99" t="s">
        <v>236</v>
      </c>
      <c r="C19" s="99" t="s">
        <v>231</v>
      </c>
      <c r="D19" s="148"/>
      <c r="E19" s="148"/>
      <c r="F19" s="148"/>
      <c r="G19" s="148"/>
      <c r="H19" s="148"/>
      <c r="I19" s="148"/>
      <c r="J19" s="100"/>
      <c r="K19" s="100"/>
      <c r="L19" s="101" t="s">
        <v>237</v>
      </c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20">
    <mergeCell ref="A2:A4"/>
    <mergeCell ref="B3:B4"/>
    <mergeCell ref="C3:C4"/>
    <mergeCell ref="D3:E3"/>
    <mergeCell ref="F3:G3"/>
    <mergeCell ref="Q3:Q4"/>
    <mergeCell ref="B2:Q2"/>
    <mergeCell ref="D5:D19"/>
    <mergeCell ref="I5:I19"/>
    <mergeCell ref="H5:H19"/>
    <mergeCell ref="G5:G19"/>
    <mergeCell ref="F5:F19"/>
    <mergeCell ref="E5:E19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Q28"/>
  <sheetViews>
    <sheetView topLeftCell="D2" workbookViewId="0">
      <selection activeCell="Q5" sqref="Q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2.71093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0">
      <c r="A5" s="109" t="s">
        <v>44</v>
      </c>
      <c r="B5" s="110" t="s">
        <v>6</v>
      </c>
      <c r="C5" s="99" t="s">
        <v>238</v>
      </c>
      <c r="D5" s="100">
        <v>0</v>
      </c>
      <c r="E5" s="100">
        <v>0</v>
      </c>
      <c r="F5" s="100">
        <v>271500</v>
      </c>
      <c r="G5" s="100">
        <v>243650</v>
      </c>
      <c r="H5" s="100">
        <v>3438</v>
      </c>
      <c r="I5" s="100">
        <v>3643</v>
      </c>
      <c r="J5" s="100"/>
      <c r="K5" s="100"/>
      <c r="L5" s="15" t="s">
        <v>194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219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Q28"/>
  <sheetViews>
    <sheetView topLeftCell="E1" workbookViewId="0">
      <selection activeCell="C7" sqref="C7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0">
      <c r="A5" s="109" t="s">
        <v>45</v>
      </c>
      <c r="B5" s="99" t="s">
        <v>6</v>
      </c>
      <c r="C5" s="99" t="s">
        <v>239</v>
      </c>
      <c r="D5" s="111"/>
      <c r="E5" s="111"/>
      <c r="F5" s="111">
        <v>95706</v>
      </c>
      <c r="G5" s="111">
        <v>109060</v>
      </c>
      <c r="H5" s="111">
        <v>1843</v>
      </c>
      <c r="I5" s="111">
        <v>2200</v>
      </c>
      <c r="J5" s="111"/>
      <c r="K5" s="111"/>
      <c r="L5" s="15" t="s">
        <v>194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Q28"/>
  <sheetViews>
    <sheetView topLeftCell="D2"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0">
      <c r="A5" s="109" t="s">
        <v>46</v>
      </c>
      <c r="B5" s="99" t="s">
        <v>6</v>
      </c>
      <c r="C5" s="99" t="s">
        <v>240</v>
      </c>
      <c r="D5" s="111"/>
      <c r="E5" s="111"/>
      <c r="F5" s="111">
        <v>19260</v>
      </c>
      <c r="G5" s="111">
        <v>6855</v>
      </c>
      <c r="H5" s="111">
        <v>460</v>
      </c>
      <c r="I5" s="111">
        <v>265</v>
      </c>
      <c r="J5" s="111"/>
      <c r="K5" s="111"/>
      <c r="L5" s="15" t="s">
        <v>194</v>
      </c>
      <c r="M5" s="100" t="s">
        <v>182</v>
      </c>
      <c r="N5" s="100" t="s">
        <v>216</v>
      </c>
      <c r="O5" s="100" t="s">
        <v>185</v>
      </c>
      <c r="P5" s="100" t="s">
        <v>185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Q28"/>
  <sheetViews>
    <sheetView workbookViewId="0">
      <selection activeCell="N41" sqref="N41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6.42578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51">
      <c r="A5" s="101" t="s">
        <v>47</v>
      </c>
      <c r="B5" s="99" t="s">
        <v>6</v>
      </c>
      <c r="C5" s="99" t="s">
        <v>241</v>
      </c>
      <c r="D5" s="111">
        <v>68381</v>
      </c>
      <c r="E5" s="111">
        <v>69559</v>
      </c>
      <c r="F5" s="111">
        <v>175111</v>
      </c>
      <c r="G5" s="111">
        <v>186107</v>
      </c>
      <c r="H5" s="111"/>
      <c r="I5" s="111"/>
      <c r="J5" s="111"/>
      <c r="K5" s="111"/>
      <c r="L5" s="101" t="s">
        <v>242</v>
      </c>
      <c r="M5" s="100" t="s">
        <v>182</v>
      </c>
      <c r="N5" s="100" t="s">
        <v>183</v>
      </c>
      <c r="O5" s="100" t="s">
        <v>185</v>
      </c>
      <c r="P5" s="100" t="s">
        <v>185</v>
      </c>
      <c r="Q5" s="101" t="s">
        <v>195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Q28"/>
  <sheetViews>
    <sheetView workbookViewId="0">
      <selection activeCell="L5" sqref="L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7.42578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102">
      <c r="A5" s="101" t="s">
        <v>48</v>
      </c>
      <c r="B5" s="99" t="s">
        <v>6</v>
      </c>
      <c r="C5" s="99" t="s">
        <v>243</v>
      </c>
      <c r="D5" s="111">
        <v>30674</v>
      </c>
      <c r="E5" s="111">
        <v>33765</v>
      </c>
      <c r="F5" s="111">
        <v>40030</v>
      </c>
      <c r="G5" s="111">
        <v>47500</v>
      </c>
      <c r="H5" s="111"/>
      <c r="I5" s="111"/>
      <c r="J5" s="111"/>
      <c r="K5" s="111"/>
      <c r="L5" s="101" t="s">
        <v>244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Q28"/>
  <sheetViews>
    <sheetView workbookViewId="0">
      <selection activeCell="Q7" sqref="Q7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8.1406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4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49"/>
      <c r="M4" s="151"/>
      <c r="N4" s="151"/>
      <c r="O4" s="151"/>
      <c r="P4" s="151"/>
      <c r="Q4" s="151"/>
    </row>
    <row r="5" spans="1:17" s="1" customFormat="1" ht="30">
      <c r="A5" s="180" t="s">
        <v>49</v>
      </c>
      <c r="B5" s="99" t="s">
        <v>6</v>
      </c>
      <c r="C5" s="99" t="s">
        <v>245</v>
      </c>
      <c r="D5" s="111"/>
      <c r="E5" s="111"/>
      <c r="F5" s="146">
        <v>455975</v>
      </c>
      <c r="G5" s="146">
        <v>479563</v>
      </c>
      <c r="H5" s="111">
        <v>1712</v>
      </c>
      <c r="I5" s="111">
        <v>1910</v>
      </c>
      <c r="J5" s="111"/>
      <c r="K5" s="177"/>
      <c r="L5" s="16" t="s">
        <v>194</v>
      </c>
      <c r="M5" s="173" t="s">
        <v>182</v>
      </c>
      <c r="N5" s="100" t="s">
        <v>183</v>
      </c>
      <c r="O5" s="100" t="s">
        <v>195</v>
      </c>
      <c r="P5" s="100" t="s">
        <v>185</v>
      </c>
      <c r="Q5" s="101" t="s">
        <v>195</v>
      </c>
    </row>
    <row r="6" spans="1:17" s="1" customFormat="1" ht="33.75">
      <c r="A6" s="98" t="s">
        <v>50</v>
      </c>
      <c r="B6" s="99" t="s">
        <v>6</v>
      </c>
      <c r="C6" s="99" t="s">
        <v>246</v>
      </c>
      <c r="D6" s="111"/>
      <c r="E6" s="111"/>
      <c r="F6" s="147"/>
      <c r="G6" s="147"/>
      <c r="H6" s="111">
        <v>406</v>
      </c>
      <c r="I6" s="111">
        <v>412</v>
      </c>
      <c r="J6" s="111"/>
      <c r="K6" s="177"/>
      <c r="L6" s="16" t="s">
        <v>194</v>
      </c>
      <c r="M6" s="173" t="s">
        <v>187</v>
      </c>
      <c r="N6" s="100" t="s">
        <v>183</v>
      </c>
      <c r="O6" s="100" t="s">
        <v>195</v>
      </c>
      <c r="P6" s="100" t="s">
        <v>185</v>
      </c>
      <c r="Q6" s="100" t="s">
        <v>195</v>
      </c>
    </row>
    <row r="7" spans="1:17" s="1" customFormat="1" ht="30">
      <c r="A7" s="98" t="s">
        <v>51</v>
      </c>
      <c r="B7" s="99" t="s">
        <v>6</v>
      </c>
      <c r="C7" s="99" t="s">
        <v>231</v>
      </c>
      <c r="D7" s="146">
        <v>4</v>
      </c>
      <c r="E7" s="146">
        <v>6</v>
      </c>
      <c r="F7" s="147"/>
      <c r="G7" s="147"/>
      <c r="H7" s="146">
        <v>1637</v>
      </c>
      <c r="I7" s="146">
        <v>1966</v>
      </c>
      <c r="J7" s="111"/>
      <c r="K7" s="177"/>
      <c r="L7" s="16" t="s">
        <v>194</v>
      </c>
      <c r="M7" s="173" t="s">
        <v>188</v>
      </c>
      <c r="N7" s="100" t="s">
        <v>183</v>
      </c>
      <c r="O7" s="100" t="s">
        <v>195</v>
      </c>
      <c r="P7" s="100" t="s">
        <v>185</v>
      </c>
      <c r="Q7" s="101" t="s">
        <v>199</v>
      </c>
    </row>
    <row r="8" spans="1:17" s="1" customFormat="1" ht="30">
      <c r="A8" s="98" t="s">
        <v>52</v>
      </c>
      <c r="B8" s="99" t="s">
        <v>6</v>
      </c>
      <c r="C8" s="99" t="s">
        <v>231</v>
      </c>
      <c r="D8" s="148"/>
      <c r="E8" s="148"/>
      <c r="F8" s="147"/>
      <c r="G8" s="147"/>
      <c r="H8" s="148"/>
      <c r="I8" s="148"/>
      <c r="J8" s="111"/>
      <c r="K8" s="177"/>
      <c r="L8" s="16" t="s">
        <v>194</v>
      </c>
      <c r="M8" s="173" t="s">
        <v>189</v>
      </c>
      <c r="N8" s="100"/>
      <c r="O8" s="100" t="s">
        <v>195</v>
      </c>
      <c r="P8" s="100" t="s">
        <v>185</v>
      </c>
      <c r="Q8" s="101" t="s">
        <v>195</v>
      </c>
    </row>
    <row r="9" spans="1:17" s="1" customFormat="1" ht="100.9" customHeight="1">
      <c r="A9" s="180" t="s">
        <v>53</v>
      </c>
      <c r="B9" s="99" t="s">
        <v>6</v>
      </c>
      <c r="C9" s="99" t="s">
        <v>247</v>
      </c>
      <c r="D9" s="111">
        <v>44149</v>
      </c>
      <c r="E9" s="111">
        <v>39407</v>
      </c>
      <c r="F9" s="148"/>
      <c r="G9" s="148"/>
      <c r="H9" s="111"/>
      <c r="I9" s="111"/>
      <c r="J9" s="111"/>
      <c r="K9" s="177"/>
      <c r="L9" s="16" t="s">
        <v>248</v>
      </c>
      <c r="M9" s="173" t="s">
        <v>190</v>
      </c>
      <c r="N9" s="100" t="s">
        <v>183</v>
      </c>
      <c r="O9" s="100" t="s">
        <v>195</v>
      </c>
      <c r="P9" s="101" t="s">
        <v>249</v>
      </c>
      <c r="Q9" s="100" t="s">
        <v>195</v>
      </c>
    </row>
    <row r="10" spans="1:17" s="1" customFormat="1">
      <c r="A10" s="101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2"/>
      <c r="M10" s="100"/>
      <c r="N10" s="100"/>
      <c r="O10" s="100"/>
      <c r="P10" s="100"/>
      <c r="Q10" s="100"/>
    </row>
    <row r="11" spans="1:17" s="1" customFormat="1">
      <c r="A11" s="101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1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20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  <mergeCell ref="E7:E8"/>
    <mergeCell ref="D7:D8"/>
    <mergeCell ref="G5:G9"/>
    <mergeCell ref="F5:F9"/>
    <mergeCell ref="I7:I8"/>
    <mergeCell ref="H7:H8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Q28"/>
  <sheetViews>
    <sheetView workbookViewId="0">
      <selection activeCell="Q5" sqref="Q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140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0">
      <c r="A5" s="15" t="s">
        <v>54</v>
      </c>
      <c r="B5" s="99" t="s">
        <v>6</v>
      </c>
      <c r="C5" s="99" t="s">
        <v>245</v>
      </c>
      <c r="D5" s="111"/>
      <c r="E5" s="111"/>
      <c r="F5" s="111">
        <v>16326</v>
      </c>
      <c r="G5" s="111">
        <v>40212</v>
      </c>
      <c r="H5" s="111">
        <v>1357</v>
      </c>
      <c r="I5" s="111">
        <v>1429</v>
      </c>
      <c r="J5" s="111"/>
      <c r="K5" s="111"/>
      <c r="L5" s="15" t="s">
        <v>194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199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Q28"/>
  <sheetViews>
    <sheetView topLeftCell="C1" workbookViewId="0">
      <selection activeCell="Q3" sqref="Q3:Q28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2.855468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0">
      <c r="A5" s="22" t="s">
        <v>55</v>
      </c>
      <c r="B5" s="99" t="s">
        <v>213</v>
      </c>
      <c r="C5" s="99" t="s">
        <v>210</v>
      </c>
      <c r="D5" s="100"/>
      <c r="E5" s="100"/>
      <c r="F5" s="146">
        <v>16504</v>
      </c>
      <c r="G5" s="146">
        <v>16775</v>
      </c>
      <c r="H5" s="146">
        <v>574</v>
      </c>
      <c r="I5" s="146">
        <v>651</v>
      </c>
      <c r="J5" s="100"/>
      <c r="K5" s="100"/>
      <c r="L5" s="100"/>
      <c r="M5" s="100" t="s">
        <v>182</v>
      </c>
      <c r="N5" s="100" t="s">
        <v>214</v>
      </c>
      <c r="O5" s="100" t="s">
        <v>185</v>
      </c>
      <c r="P5" s="100" t="s">
        <v>185</v>
      </c>
      <c r="Q5" s="101" t="s">
        <v>185</v>
      </c>
    </row>
    <row r="6" spans="1:17" s="1" customFormat="1" ht="25.5">
      <c r="A6" s="101" t="s">
        <v>56</v>
      </c>
      <c r="B6" s="99" t="s">
        <v>6</v>
      </c>
      <c r="C6" s="99" t="s">
        <v>250</v>
      </c>
      <c r="D6" s="100"/>
      <c r="E6" s="100"/>
      <c r="F6" s="148"/>
      <c r="G6" s="148"/>
      <c r="H6" s="148"/>
      <c r="I6" s="148"/>
      <c r="J6" s="100"/>
      <c r="K6" s="100"/>
      <c r="L6" s="101" t="s">
        <v>194</v>
      </c>
      <c r="M6" s="100" t="s">
        <v>187</v>
      </c>
      <c r="N6" s="100" t="s">
        <v>183</v>
      </c>
      <c r="O6" s="100" t="s">
        <v>195</v>
      </c>
      <c r="P6" s="100" t="s">
        <v>185</v>
      </c>
      <c r="Q6" s="100" t="s">
        <v>185</v>
      </c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8">
    <mergeCell ref="Q3:Q4"/>
    <mergeCell ref="B2:Q2"/>
    <mergeCell ref="O3:O4"/>
    <mergeCell ref="P3:P4"/>
    <mergeCell ref="A2:A4"/>
    <mergeCell ref="B3:B4"/>
    <mergeCell ref="C3:C4"/>
    <mergeCell ref="D3:E3"/>
    <mergeCell ref="F3:G3"/>
    <mergeCell ref="H3:I3"/>
    <mergeCell ref="J3:K3"/>
    <mergeCell ref="L3:L4"/>
    <mergeCell ref="M3:M4"/>
    <mergeCell ref="I5:I6"/>
    <mergeCell ref="H5:H6"/>
    <mergeCell ref="G5:G6"/>
    <mergeCell ref="F5:F6"/>
    <mergeCell ref="N3:N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Q92"/>
  <sheetViews>
    <sheetView zoomScaleNormal="100" workbookViewId="0">
      <selection activeCell="P54" sqref="P54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4.140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7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7"/>
      <c r="B4" s="159"/>
      <c r="C4" s="149"/>
      <c r="D4" s="17">
        <v>2020</v>
      </c>
      <c r="E4" s="17">
        <v>2021</v>
      </c>
      <c r="F4" s="17">
        <v>2020</v>
      </c>
      <c r="G4" s="17">
        <v>2021</v>
      </c>
      <c r="H4" s="17">
        <v>2020</v>
      </c>
      <c r="I4" s="17">
        <v>2021</v>
      </c>
      <c r="J4" s="17">
        <v>2020</v>
      </c>
      <c r="K4" s="17">
        <v>2021</v>
      </c>
      <c r="L4" s="149"/>
      <c r="M4" s="149"/>
      <c r="N4" s="149"/>
      <c r="O4" s="149"/>
      <c r="P4" s="149"/>
      <c r="Q4" s="151"/>
    </row>
    <row r="5" spans="1:17" s="1" customFormat="1" ht="33.75">
      <c r="A5" s="9" t="s">
        <v>57</v>
      </c>
      <c r="B5" s="7" t="s">
        <v>6</v>
      </c>
      <c r="C5" s="7" t="s">
        <v>251</v>
      </c>
      <c r="D5" s="154">
        <v>16102</v>
      </c>
      <c r="E5" s="154">
        <v>36059</v>
      </c>
      <c r="F5" s="154">
        <v>20030294</v>
      </c>
      <c r="G5" s="154">
        <v>20622735</v>
      </c>
      <c r="H5" s="154">
        <v>58020</v>
      </c>
      <c r="I5" s="154">
        <v>61244</v>
      </c>
      <c r="J5" s="6"/>
      <c r="K5" s="6"/>
      <c r="L5" s="14" t="s">
        <v>252</v>
      </c>
      <c r="M5" s="6" t="s">
        <v>182</v>
      </c>
      <c r="N5" s="6" t="s">
        <v>183</v>
      </c>
      <c r="O5" s="6" t="s">
        <v>195</v>
      </c>
      <c r="P5" s="6" t="s">
        <v>195</v>
      </c>
      <c r="Q5" s="6" t="s">
        <v>195</v>
      </c>
    </row>
    <row r="6" spans="1:17" s="1" customFormat="1" ht="33.75">
      <c r="A6" s="9" t="s">
        <v>58</v>
      </c>
      <c r="B6" s="7" t="s">
        <v>6</v>
      </c>
      <c r="C6" s="7" t="s">
        <v>251</v>
      </c>
      <c r="D6" s="155"/>
      <c r="E6" s="155"/>
      <c r="F6" s="155"/>
      <c r="G6" s="155"/>
      <c r="H6" s="155"/>
      <c r="I6" s="155"/>
      <c r="J6" s="6"/>
      <c r="K6" s="6"/>
      <c r="L6" s="14" t="s">
        <v>252</v>
      </c>
      <c r="M6" s="6" t="s">
        <v>187</v>
      </c>
      <c r="N6" s="6" t="s">
        <v>183</v>
      </c>
      <c r="O6" s="6" t="s">
        <v>195</v>
      </c>
      <c r="P6" s="6" t="s">
        <v>195</v>
      </c>
      <c r="Q6" s="6" t="s">
        <v>195</v>
      </c>
    </row>
    <row r="7" spans="1:17" s="1" customFormat="1" ht="49.15" customHeight="1">
      <c r="A7" s="10" t="s">
        <v>253</v>
      </c>
      <c r="B7" s="85" t="s">
        <v>60</v>
      </c>
      <c r="C7" s="7" t="s">
        <v>254</v>
      </c>
      <c r="D7" s="155"/>
      <c r="E7" s="155"/>
      <c r="F7" s="155"/>
      <c r="G7" s="155"/>
      <c r="H7" s="155"/>
      <c r="I7" s="155"/>
      <c r="J7" s="6"/>
      <c r="K7" s="6"/>
      <c r="L7" s="14"/>
      <c r="M7" s="6" t="s">
        <v>188</v>
      </c>
      <c r="N7" s="6" t="s">
        <v>183</v>
      </c>
      <c r="O7" s="6" t="s">
        <v>195</v>
      </c>
      <c r="P7" s="6" t="s">
        <v>195</v>
      </c>
      <c r="Q7" s="6" t="s">
        <v>195</v>
      </c>
    </row>
    <row r="8" spans="1:17" s="1" customFormat="1" ht="50.45" customHeight="1">
      <c r="A8" s="10" t="s">
        <v>63</v>
      </c>
      <c r="B8" s="85" t="s">
        <v>255</v>
      </c>
      <c r="C8" s="7" t="s">
        <v>256</v>
      </c>
      <c r="D8" s="155"/>
      <c r="E8" s="155"/>
      <c r="F8" s="155"/>
      <c r="G8" s="155"/>
      <c r="H8" s="155"/>
      <c r="I8" s="155"/>
      <c r="J8" s="6"/>
      <c r="K8" s="6"/>
      <c r="L8" s="14"/>
      <c r="M8" s="6" t="s">
        <v>189</v>
      </c>
      <c r="N8" s="6" t="s">
        <v>183</v>
      </c>
      <c r="O8" s="6" t="s">
        <v>195</v>
      </c>
      <c r="P8" s="6" t="s">
        <v>195</v>
      </c>
      <c r="Q8" s="6" t="s">
        <v>195</v>
      </c>
    </row>
    <row r="9" spans="1:17" s="1" customFormat="1" ht="30" customHeight="1">
      <c r="A9" s="9" t="s">
        <v>65</v>
      </c>
      <c r="B9" s="7" t="s">
        <v>6</v>
      </c>
      <c r="C9" s="7" t="s">
        <v>251</v>
      </c>
      <c r="D9" s="155"/>
      <c r="E9" s="155"/>
      <c r="F9" s="155"/>
      <c r="G9" s="155"/>
      <c r="H9" s="155"/>
      <c r="I9" s="155"/>
      <c r="J9" s="6"/>
      <c r="K9" s="6"/>
      <c r="L9" s="15" t="s">
        <v>252</v>
      </c>
      <c r="M9" s="6" t="s">
        <v>190</v>
      </c>
      <c r="N9" s="6" t="s">
        <v>183</v>
      </c>
      <c r="O9" s="6" t="s">
        <v>195</v>
      </c>
      <c r="P9" s="6" t="s">
        <v>195</v>
      </c>
      <c r="Q9" s="6" t="s">
        <v>195</v>
      </c>
    </row>
    <row r="10" spans="1:17" s="1" customFormat="1" ht="25.5">
      <c r="A10" s="9" t="s">
        <v>66</v>
      </c>
      <c r="B10" s="7" t="s">
        <v>6</v>
      </c>
      <c r="C10" s="7" t="s">
        <v>251</v>
      </c>
      <c r="D10" s="155"/>
      <c r="E10" s="155"/>
      <c r="F10" s="155"/>
      <c r="G10" s="155"/>
      <c r="H10" s="155"/>
      <c r="I10" s="155"/>
      <c r="J10" s="6"/>
      <c r="K10" s="6"/>
      <c r="L10" s="14" t="s">
        <v>252</v>
      </c>
      <c r="M10" s="6"/>
      <c r="N10" s="6" t="s">
        <v>183</v>
      </c>
      <c r="O10" s="6" t="s">
        <v>195</v>
      </c>
      <c r="P10" s="6" t="s">
        <v>195</v>
      </c>
      <c r="Q10" s="6" t="s">
        <v>195</v>
      </c>
    </row>
    <row r="11" spans="1:17" s="1" customFormat="1" ht="25.5">
      <c r="A11" s="9" t="s">
        <v>67</v>
      </c>
      <c r="B11" s="7" t="s">
        <v>6</v>
      </c>
      <c r="C11" s="7" t="s">
        <v>251</v>
      </c>
      <c r="D11" s="155"/>
      <c r="E11" s="155"/>
      <c r="F11" s="155"/>
      <c r="G11" s="155"/>
      <c r="H11" s="155"/>
      <c r="I11" s="155"/>
      <c r="J11" s="6"/>
      <c r="K11" s="6"/>
      <c r="L11" s="14" t="s">
        <v>252</v>
      </c>
      <c r="M11" s="6"/>
      <c r="N11" s="6" t="s">
        <v>183</v>
      </c>
      <c r="O11" s="6" t="s">
        <v>195</v>
      </c>
      <c r="P11" s="6" t="s">
        <v>195</v>
      </c>
      <c r="Q11" s="6" t="s">
        <v>195</v>
      </c>
    </row>
    <row r="12" spans="1:17" s="1" customFormat="1" ht="25.5">
      <c r="A12" s="9" t="s">
        <v>68</v>
      </c>
      <c r="B12" s="7" t="s">
        <v>6</v>
      </c>
      <c r="C12" s="7" t="s">
        <v>251</v>
      </c>
      <c r="D12" s="155"/>
      <c r="E12" s="155"/>
      <c r="F12" s="155"/>
      <c r="G12" s="155"/>
      <c r="H12" s="155"/>
      <c r="I12" s="155"/>
      <c r="J12" s="6"/>
      <c r="K12" s="6"/>
      <c r="L12" s="14" t="s">
        <v>252</v>
      </c>
      <c r="M12" s="6"/>
      <c r="N12" s="6" t="s">
        <v>183</v>
      </c>
      <c r="O12" s="6" t="s">
        <v>195</v>
      </c>
      <c r="P12" s="6" t="s">
        <v>195</v>
      </c>
      <c r="Q12" s="6" t="s">
        <v>195</v>
      </c>
    </row>
    <row r="13" spans="1:17" s="1" customFormat="1" ht="25.5">
      <c r="A13" s="9" t="s">
        <v>69</v>
      </c>
      <c r="B13" s="7" t="s">
        <v>6</v>
      </c>
      <c r="C13" s="7" t="s">
        <v>251</v>
      </c>
      <c r="D13" s="155"/>
      <c r="E13" s="155"/>
      <c r="F13" s="155"/>
      <c r="G13" s="155"/>
      <c r="H13" s="155"/>
      <c r="I13" s="155"/>
      <c r="J13" s="6"/>
      <c r="K13" s="6"/>
      <c r="L13" s="14" t="s">
        <v>252</v>
      </c>
      <c r="M13" s="6"/>
      <c r="N13" s="6" t="s">
        <v>183</v>
      </c>
      <c r="O13" s="6" t="s">
        <v>195</v>
      </c>
      <c r="P13" s="6" t="s">
        <v>195</v>
      </c>
      <c r="Q13" s="6" t="s">
        <v>195</v>
      </c>
    </row>
    <row r="14" spans="1:17" s="1" customFormat="1" ht="25.5">
      <c r="A14" s="9" t="s">
        <v>70</v>
      </c>
      <c r="B14" s="7" t="s">
        <v>6</v>
      </c>
      <c r="C14" s="7" t="s">
        <v>251</v>
      </c>
      <c r="D14" s="155"/>
      <c r="E14" s="155"/>
      <c r="F14" s="155"/>
      <c r="G14" s="155"/>
      <c r="H14" s="155"/>
      <c r="I14" s="155"/>
      <c r="J14" s="6"/>
      <c r="K14" s="6"/>
      <c r="L14" s="14" t="s">
        <v>252</v>
      </c>
      <c r="M14" s="6"/>
      <c r="N14" s="6" t="s">
        <v>183</v>
      </c>
      <c r="O14" s="6" t="s">
        <v>195</v>
      </c>
      <c r="P14" s="6" t="s">
        <v>195</v>
      </c>
      <c r="Q14" s="6" t="s">
        <v>195</v>
      </c>
    </row>
    <row r="15" spans="1:17" s="1" customFormat="1" ht="25.5">
      <c r="A15" s="9" t="s">
        <v>71</v>
      </c>
      <c r="B15" s="7" t="s">
        <v>6</v>
      </c>
      <c r="C15" s="7" t="s">
        <v>251</v>
      </c>
      <c r="D15" s="155"/>
      <c r="E15" s="155"/>
      <c r="F15" s="155"/>
      <c r="G15" s="155"/>
      <c r="H15" s="155"/>
      <c r="I15" s="155"/>
      <c r="J15" s="6"/>
      <c r="K15" s="6"/>
      <c r="L15" s="14" t="s">
        <v>252</v>
      </c>
      <c r="M15" s="6"/>
      <c r="N15" s="6" t="s">
        <v>183</v>
      </c>
      <c r="O15" s="6" t="s">
        <v>195</v>
      </c>
      <c r="P15" s="6" t="s">
        <v>195</v>
      </c>
      <c r="Q15" s="6" t="s">
        <v>195</v>
      </c>
    </row>
    <row r="16" spans="1:17" s="1" customFormat="1" ht="25.5">
      <c r="A16" s="9" t="s">
        <v>72</v>
      </c>
      <c r="B16" s="7" t="s">
        <v>6</v>
      </c>
      <c r="C16" s="7" t="s">
        <v>251</v>
      </c>
      <c r="D16" s="155"/>
      <c r="E16" s="155"/>
      <c r="F16" s="155"/>
      <c r="G16" s="155"/>
      <c r="H16" s="155"/>
      <c r="I16" s="155"/>
      <c r="J16" s="6"/>
      <c r="K16" s="6"/>
      <c r="L16" s="14" t="s">
        <v>252</v>
      </c>
      <c r="M16" s="6"/>
      <c r="N16" s="6" t="s">
        <v>183</v>
      </c>
      <c r="O16" s="6" t="s">
        <v>195</v>
      </c>
      <c r="P16" s="6" t="s">
        <v>195</v>
      </c>
      <c r="Q16" s="6" t="s">
        <v>195</v>
      </c>
    </row>
    <row r="17" spans="1:17" s="1" customFormat="1" ht="25.5">
      <c r="A17" s="9" t="s">
        <v>73</v>
      </c>
      <c r="B17" s="7" t="s">
        <v>6</v>
      </c>
      <c r="C17" s="7" t="s">
        <v>251</v>
      </c>
      <c r="D17" s="155"/>
      <c r="E17" s="155"/>
      <c r="F17" s="155"/>
      <c r="G17" s="155"/>
      <c r="H17" s="155"/>
      <c r="I17" s="155"/>
      <c r="J17" s="6"/>
      <c r="K17" s="6"/>
      <c r="L17" s="14" t="s">
        <v>252</v>
      </c>
      <c r="M17" s="6"/>
      <c r="N17" s="6" t="s">
        <v>183</v>
      </c>
      <c r="O17" s="6" t="s">
        <v>195</v>
      </c>
      <c r="P17" s="6" t="s">
        <v>195</v>
      </c>
      <c r="Q17" s="6" t="s">
        <v>195</v>
      </c>
    </row>
    <row r="18" spans="1:17" s="1" customFormat="1" ht="25.5">
      <c r="A18" s="9" t="s">
        <v>74</v>
      </c>
      <c r="B18" s="7" t="s">
        <v>6</v>
      </c>
      <c r="C18" s="7" t="s">
        <v>251</v>
      </c>
      <c r="D18" s="155"/>
      <c r="E18" s="155"/>
      <c r="F18" s="155"/>
      <c r="G18" s="155"/>
      <c r="H18" s="155"/>
      <c r="I18" s="155"/>
      <c r="J18" s="6"/>
      <c r="K18" s="6"/>
      <c r="L18" s="14" t="s">
        <v>252</v>
      </c>
      <c r="M18" s="6"/>
      <c r="N18" s="6" t="s">
        <v>183</v>
      </c>
      <c r="O18" s="6" t="s">
        <v>195</v>
      </c>
      <c r="P18" s="6" t="s">
        <v>195</v>
      </c>
      <c r="Q18" s="6" t="s">
        <v>195</v>
      </c>
    </row>
    <row r="19" spans="1:17" s="1" customFormat="1" ht="25.5">
      <c r="A19" s="9" t="s">
        <v>75</v>
      </c>
      <c r="B19" s="7" t="s">
        <v>6</v>
      </c>
      <c r="C19" s="7" t="s">
        <v>251</v>
      </c>
      <c r="D19" s="155"/>
      <c r="E19" s="155"/>
      <c r="F19" s="155"/>
      <c r="G19" s="155"/>
      <c r="H19" s="155"/>
      <c r="I19" s="155"/>
      <c r="J19" s="6"/>
      <c r="K19" s="6"/>
      <c r="L19" s="14" t="s">
        <v>252</v>
      </c>
      <c r="M19" s="6"/>
      <c r="N19" s="6" t="s">
        <v>183</v>
      </c>
      <c r="O19" s="6" t="s">
        <v>195</v>
      </c>
      <c r="P19" s="6" t="s">
        <v>195</v>
      </c>
      <c r="Q19" s="6" t="s">
        <v>195</v>
      </c>
    </row>
    <row r="20" spans="1:17" s="1" customFormat="1" ht="25.5">
      <c r="A20" s="9" t="s">
        <v>76</v>
      </c>
      <c r="B20" s="7" t="s">
        <v>6</v>
      </c>
      <c r="C20" s="7" t="s">
        <v>251</v>
      </c>
      <c r="D20" s="155"/>
      <c r="E20" s="155"/>
      <c r="F20" s="155"/>
      <c r="G20" s="155"/>
      <c r="H20" s="155"/>
      <c r="I20" s="155"/>
      <c r="J20" s="6"/>
      <c r="K20" s="6"/>
      <c r="L20" s="14" t="s">
        <v>252</v>
      </c>
      <c r="M20" s="6"/>
      <c r="N20" s="6" t="s">
        <v>183</v>
      </c>
      <c r="O20" s="6" t="s">
        <v>195</v>
      </c>
      <c r="P20" s="6" t="s">
        <v>195</v>
      </c>
      <c r="Q20" s="6" t="s">
        <v>195</v>
      </c>
    </row>
    <row r="21" spans="1:17" s="1" customFormat="1" ht="25.5">
      <c r="A21" s="9" t="s">
        <v>77</v>
      </c>
      <c r="B21" s="7" t="s">
        <v>6</v>
      </c>
      <c r="C21" s="7" t="s">
        <v>251</v>
      </c>
      <c r="D21" s="155"/>
      <c r="E21" s="155"/>
      <c r="F21" s="155"/>
      <c r="G21" s="155"/>
      <c r="H21" s="155"/>
      <c r="I21" s="155"/>
      <c r="J21" s="6"/>
      <c r="K21" s="6"/>
      <c r="L21" s="14" t="s">
        <v>252</v>
      </c>
      <c r="M21" s="6"/>
      <c r="N21" s="6" t="s">
        <v>183</v>
      </c>
      <c r="O21" s="6" t="s">
        <v>195</v>
      </c>
      <c r="P21" s="6" t="s">
        <v>195</v>
      </c>
      <c r="Q21" s="6" t="s">
        <v>195</v>
      </c>
    </row>
    <row r="22" spans="1:17" s="1" customFormat="1" ht="25.5">
      <c r="A22" s="9" t="s">
        <v>78</v>
      </c>
      <c r="B22" s="7" t="s">
        <v>6</v>
      </c>
      <c r="C22" s="7" t="s">
        <v>251</v>
      </c>
      <c r="D22" s="155"/>
      <c r="E22" s="155"/>
      <c r="F22" s="155"/>
      <c r="G22" s="155"/>
      <c r="H22" s="155"/>
      <c r="I22" s="155"/>
      <c r="J22" s="6"/>
      <c r="K22" s="6"/>
      <c r="L22" s="14" t="s">
        <v>252</v>
      </c>
      <c r="M22" s="6"/>
      <c r="N22" s="6" t="s">
        <v>183</v>
      </c>
      <c r="O22" s="6" t="s">
        <v>195</v>
      </c>
      <c r="P22" s="6" t="s">
        <v>195</v>
      </c>
      <c r="Q22" s="6" t="s">
        <v>195</v>
      </c>
    </row>
    <row r="23" spans="1:17" s="1" customFormat="1" ht="25.5">
      <c r="A23" s="9" t="s">
        <v>79</v>
      </c>
      <c r="B23" s="7" t="s">
        <v>6</v>
      </c>
      <c r="C23" s="7" t="s">
        <v>251</v>
      </c>
      <c r="D23" s="155"/>
      <c r="E23" s="155"/>
      <c r="F23" s="155"/>
      <c r="G23" s="155"/>
      <c r="H23" s="155"/>
      <c r="I23" s="155"/>
      <c r="J23" s="6"/>
      <c r="K23" s="6"/>
      <c r="L23" s="14" t="s">
        <v>252</v>
      </c>
      <c r="M23" s="6"/>
      <c r="N23" s="6" t="s">
        <v>183</v>
      </c>
      <c r="O23" s="6" t="s">
        <v>195</v>
      </c>
      <c r="P23" s="6" t="s">
        <v>195</v>
      </c>
      <c r="Q23" s="6" t="s">
        <v>195</v>
      </c>
    </row>
    <row r="24" spans="1:17" s="1" customFormat="1" ht="25.5">
      <c r="A24" s="9" t="s">
        <v>80</v>
      </c>
      <c r="B24" s="7" t="s">
        <v>6</v>
      </c>
      <c r="C24" s="7" t="s">
        <v>251</v>
      </c>
      <c r="D24" s="155"/>
      <c r="E24" s="155"/>
      <c r="F24" s="155"/>
      <c r="G24" s="155"/>
      <c r="H24" s="155"/>
      <c r="I24" s="155"/>
      <c r="J24" s="6"/>
      <c r="K24" s="6"/>
      <c r="L24" s="14" t="s">
        <v>252</v>
      </c>
      <c r="M24" s="6"/>
      <c r="N24" s="6" t="s">
        <v>183</v>
      </c>
      <c r="O24" s="6" t="s">
        <v>195</v>
      </c>
      <c r="P24" s="6" t="s">
        <v>195</v>
      </c>
      <c r="Q24" s="6" t="s">
        <v>195</v>
      </c>
    </row>
    <row r="25" spans="1:17" s="1" customFormat="1" ht="25.5">
      <c r="A25" s="9" t="s">
        <v>81</v>
      </c>
      <c r="B25" s="7" t="s">
        <v>6</v>
      </c>
      <c r="C25" s="7" t="s">
        <v>251</v>
      </c>
      <c r="D25" s="155"/>
      <c r="E25" s="155"/>
      <c r="F25" s="155"/>
      <c r="G25" s="155"/>
      <c r="H25" s="155"/>
      <c r="I25" s="155"/>
      <c r="J25" s="6"/>
      <c r="K25" s="6"/>
      <c r="L25" s="14" t="s">
        <v>252</v>
      </c>
      <c r="M25" s="6"/>
      <c r="N25" s="6" t="s">
        <v>183</v>
      </c>
      <c r="O25" s="6" t="s">
        <v>195</v>
      </c>
      <c r="P25" s="6" t="s">
        <v>195</v>
      </c>
      <c r="Q25" s="6" t="s">
        <v>195</v>
      </c>
    </row>
    <row r="26" spans="1:17" s="1" customFormat="1" ht="25.5">
      <c r="A26" s="9" t="s">
        <v>82</v>
      </c>
      <c r="B26" s="7" t="s">
        <v>6</v>
      </c>
      <c r="C26" s="7" t="s">
        <v>251</v>
      </c>
      <c r="D26" s="155"/>
      <c r="E26" s="155"/>
      <c r="F26" s="155"/>
      <c r="G26" s="155"/>
      <c r="H26" s="155"/>
      <c r="I26" s="155"/>
      <c r="J26" s="6"/>
      <c r="K26" s="6"/>
      <c r="L26" s="14" t="s">
        <v>252</v>
      </c>
      <c r="M26" s="6"/>
      <c r="N26" s="6" t="s">
        <v>183</v>
      </c>
      <c r="O26" s="6" t="s">
        <v>195</v>
      </c>
      <c r="P26" s="6" t="s">
        <v>195</v>
      </c>
      <c r="Q26" s="6" t="s">
        <v>195</v>
      </c>
    </row>
    <row r="27" spans="1:17" s="1" customFormat="1" ht="25.5">
      <c r="A27" s="9" t="s">
        <v>83</v>
      </c>
      <c r="B27" s="7" t="s">
        <v>6</v>
      </c>
      <c r="C27" s="7" t="s">
        <v>251</v>
      </c>
      <c r="D27" s="155"/>
      <c r="E27" s="155"/>
      <c r="F27" s="155"/>
      <c r="G27" s="155"/>
      <c r="H27" s="155"/>
      <c r="I27" s="155"/>
      <c r="J27" s="6"/>
      <c r="K27" s="6"/>
      <c r="L27" s="14" t="s">
        <v>252</v>
      </c>
      <c r="M27" s="6"/>
      <c r="N27" s="6" t="s">
        <v>183</v>
      </c>
      <c r="O27" s="6" t="s">
        <v>195</v>
      </c>
      <c r="P27" s="6" t="s">
        <v>195</v>
      </c>
      <c r="Q27" s="6" t="s">
        <v>195</v>
      </c>
    </row>
    <row r="28" spans="1:17" ht="25.5">
      <c r="A28" s="9" t="s">
        <v>84</v>
      </c>
      <c r="B28" s="7" t="s">
        <v>6</v>
      </c>
      <c r="C28" s="7" t="s">
        <v>251</v>
      </c>
      <c r="D28" s="155"/>
      <c r="E28" s="155"/>
      <c r="F28" s="155"/>
      <c r="G28" s="155"/>
      <c r="H28" s="155"/>
      <c r="I28" s="155"/>
      <c r="J28" s="8"/>
      <c r="K28" s="8"/>
      <c r="L28" s="14" t="s">
        <v>252</v>
      </c>
      <c r="M28" s="8"/>
      <c r="N28" s="6" t="s">
        <v>183</v>
      </c>
      <c r="O28" s="6" t="s">
        <v>195</v>
      </c>
      <c r="P28" s="6" t="s">
        <v>195</v>
      </c>
      <c r="Q28" s="6" t="s">
        <v>195</v>
      </c>
    </row>
    <row r="29" spans="1:17" ht="25.5">
      <c r="A29" s="9" t="s">
        <v>85</v>
      </c>
      <c r="B29" s="7" t="s">
        <v>6</v>
      </c>
      <c r="C29" s="7" t="s">
        <v>251</v>
      </c>
      <c r="D29" s="155"/>
      <c r="E29" s="155"/>
      <c r="F29" s="155"/>
      <c r="G29" s="155"/>
      <c r="H29" s="155"/>
      <c r="I29" s="155"/>
      <c r="J29" s="8"/>
      <c r="K29" s="8"/>
      <c r="L29" s="14" t="s">
        <v>252</v>
      </c>
      <c r="M29" s="8"/>
      <c r="N29" s="6" t="s">
        <v>183</v>
      </c>
      <c r="O29" s="6" t="s">
        <v>195</v>
      </c>
      <c r="P29" s="6" t="s">
        <v>195</v>
      </c>
      <c r="Q29" s="6" t="s">
        <v>195</v>
      </c>
    </row>
    <row r="30" spans="1:17" ht="25.5">
      <c r="A30" s="9" t="s">
        <v>86</v>
      </c>
      <c r="B30" s="7" t="s">
        <v>6</v>
      </c>
      <c r="C30" s="7" t="s">
        <v>251</v>
      </c>
      <c r="D30" s="155"/>
      <c r="E30" s="155"/>
      <c r="F30" s="155"/>
      <c r="G30" s="155"/>
      <c r="H30" s="155"/>
      <c r="I30" s="155"/>
      <c r="J30" s="8"/>
      <c r="K30" s="8"/>
      <c r="L30" s="14" t="s">
        <v>252</v>
      </c>
      <c r="M30" s="8"/>
      <c r="N30" s="6" t="s">
        <v>183</v>
      </c>
      <c r="O30" s="6" t="s">
        <v>195</v>
      </c>
      <c r="P30" s="6" t="s">
        <v>195</v>
      </c>
      <c r="Q30" s="6" t="s">
        <v>195</v>
      </c>
    </row>
    <row r="31" spans="1:17" ht="25.5">
      <c r="A31" s="9" t="s">
        <v>87</v>
      </c>
      <c r="B31" s="7" t="s">
        <v>6</v>
      </c>
      <c r="C31" s="7" t="s">
        <v>251</v>
      </c>
      <c r="D31" s="155"/>
      <c r="E31" s="155"/>
      <c r="F31" s="155"/>
      <c r="G31" s="155"/>
      <c r="H31" s="155"/>
      <c r="I31" s="155"/>
      <c r="J31" s="8"/>
      <c r="K31" s="8"/>
      <c r="L31" s="14" t="s">
        <v>252</v>
      </c>
      <c r="M31" s="8"/>
      <c r="N31" s="6" t="s">
        <v>183</v>
      </c>
      <c r="O31" s="6" t="s">
        <v>195</v>
      </c>
      <c r="P31" s="6" t="s">
        <v>195</v>
      </c>
      <c r="Q31" s="6" t="s">
        <v>195</v>
      </c>
    </row>
    <row r="32" spans="1:17" ht="25.5">
      <c r="A32" s="9" t="s">
        <v>88</v>
      </c>
      <c r="B32" s="7" t="s">
        <v>6</v>
      </c>
      <c r="C32" s="7" t="s">
        <v>251</v>
      </c>
      <c r="D32" s="155"/>
      <c r="E32" s="155"/>
      <c r="F32" s="155"/>
      <c r="G32" s="155"/>
      <c r="H32" s="155"/>
      <c r="I32" s="155"/>
      <c r="J32" s="8"/>
      <c r="K32" s="8"/>
      <c r="L32" s="14" t="s">
        <v>252</v>
      </c>
      <c r="M32" s="8"/>
      <c r="N32" s="6" t="s">
        <v>183</v>
      </c>
      <c r="O32" s="6" t="s">
        <v>195</v>
      </c>
      <c r="P32" s="6" t="s">
        <v>195</v>
      </c>
      <c r="Q32" s="6" t="s">
        <v>195</v>
      </c>
    </row>
    <row r="33" spans="1:17" ht="25.5">
      <c r="A33" s="9" t="s">
        <v>89</v>
      </c>
      <c r="B33" s="7" t="s">
        <v>6</v>
      </c>
      <c r="C33" s="7" t="s">
        <v>251</v>
      </c>
      <c r="D33" s="155"/>
      <c r="E33" s="155"/>
      <c r="F33" s="155"/>
      <c r="G33" s="155"/>
      <c r="H33" s="155"/>
      <c r="I33" s="155"/>
      <c r="J33" s="8"/>
      <c r="K33" s="8"/>
      <c r="L33" s="14" t="s">
        <v>252</v>
      </c>
      <c r="M33" s="8"/>
      <c r="N33" s="6" t="s">
        <v>183</v>
      </c>
      <c r="O33" s="6" t="s">
        <v>195</v>
      </c>
      <c r="P33" s="6" t="s">
        <v>195</v>
      </c>
      <c r="Q33" s="6" t="s">
        <v>195</v>
      </c>
    </row>
    <row r="34" spans="1:17" ht="25.5">
      <c r="A34" s="9" t="s">
        <v>90</v>
      </c>
      <c r="B34" s="7" t="s">
        <v>6</v>
      </c>
      <c r="C34" s="7" t="s">
        <v>251</v>
      </c>
      <c r="D34" s="155"/>
      <c r="E34" s="155"/>
      <c r="F34" s="155"/>
      <c r="G34" s="155"/>
      <c r="H34" s="155"/>
      <c r="I34" s="155"/>
      <c r="J34" s="8"/>
      <c r="K34" s="8"/>
      <c r="L34" s="14" t="s">
        <v>252</v>
      </c>
      <c r="M34" s="8"/>
      <c r="N34" s="6" t="s">
        <v>183</v>
      </c>
      <c r="O34" s="6" t="s">
        <v>195</v>
      </c>
      <c r="P34" s="6" t="s">
        <v>195</v>
      </c>
      <c r="Q34" s="6" t="s">
        <v>195</v>
      </c>
    </row>
    <row r="35" spans="1:17" ht="25.5">
      <c r="A35" s="9" t="s">
        <v>91</v>
      </c>
      <c r="B35" s="7" t="s">
        <v>6</v>
      </c>
      <c r="C35" s="7" t="s">
        <v>251</v>
      </c>
      <c r="D35" s="155"/>
      <c r="E35" s="155"/>
      <c r="F35" s="155"/>
      <c r="G35" s="155"/>
      <c r="H35" s="155"/>
      <c r="I35" s="155"/>
      <c r="J35" s="8"/>
      <c r="K35" s="8"/>
      <c r="L35" s="14" t="s">
        <v>252</v>
      </c>
      <c r="M35" s="8"/>
      <c r="N35" s="6" t="s">
        <v>183</v>
      </c>
      <c r="O35" s="6" t="s">
        <v>195</v>
      </c>
      <c r="P35" s="6" t="s">
        <v>195</v>
      </c>
      <c r="Q35" s="6" t="s">
        <v>195</v>
      </c>
    </row>
    <row r="36" spans="1:17" ht="25.5">
      <c r="A36" s="9" t="s">
        <v>92</v>
      </c>
      <c r="B36" s="7" t="s">
        <v>6</v>
      </c>
      <c r="C36" s="7" t="s">
        <v>251</v>
      </c>
      <c r="D36" s="155"/>
      <c r="E36" s="155"/>
      <c r="F36" s="155"/>
      <c r="G36" s="155"/>
      <c r="H36" s="155"/>
      <c r="I36" s="155"/>
      <c r="J36" s="8"/>
      <c r="K36" s="8"/>
      <c r="L36" s="14" t="s">
        <v>252</v>
      </c>
      <c r="M36" s="8"/>
      <c r="N36" s="6" t="s">
        <v>183</v>
      </c>
      <c r="O36" s="6" t="s">
        <v>195</v>
      </c>
      <c r="P36" s="6" t="s">
        <v>195</v>
      </c>
      <c r="Q36" s="6" t="s">
        <v>195</v>
      </c>
    </row>
    <row r="37" spans="1:17" ht="25.5">
      <c r="A37" s="9" t="s">
        <v>93</v>
      </c>
      <c r="B37" s="7" t="s">
        <v>6</v>
      </c>
      <c r="C37" s="7" t="s">
        <v>251</v>
      </c>
      <c r="D37" s="155"/>
      <c r="E37" s="155"/>
      <c r="F37" s="155"/>
      <c r="G37" s="155"/>
      <c r="H37" s="155"/>
      <c r="I37" s="155"/>
      <c r="J37" s="8"/>
      <c r="K37" s="8"/>
      <c r="L37" s="14" t="s">
        <v>252</v>
      </c>
      <c r="M37" s="8"/>
      <c r="N37" s="6" t="s">
        <v>183</v>
      </c>
      <c r="O37" s="6" t="s">
        <v>195</v>
      </c>
      <c r="P37" s="6" t="s">
        <v>195</v>
      </c>
      <c r="Q37" s="6" t="s">
        <v>195</v>
      </c>
    </row>
    <row r="38" spans="1:17" ht="25.5">
      <c r="A38" s="9" t="s">
        <v>94</v>
      </c>
      <c r="B38" s="7" t="s">
        <v>6</v>
      </c>
      <c r="C38" s="7" t="s">
        <v>251</v>
      </c>
      <c r="D38" s="155"/>
      <c r="E38" s="155"/>
      <c r="F38" s="155"/>
      <c r="G38" s="155"/>
      <c r="H38" s="155"/>
      <c r="I38" s="155"/>
      <c r="J38" s="8"/>
      <c r="K38" s="8"/>
      <c r="L38" s="14" t="s">
        <v>252</v>
      </c>
      <c r="M38" s="8"/>
      <c r="N38" s="6" t="s">
        <v>183</v>
      </c>
      <c r="O38" s="6" t="s">
        <v>195</v>
      </c>
      <c r="P38" s="6" t="s">
        <v>195</v>
      </c>
      <c r="Q38" s="6" t="s">
        <v>195</v>
      </c>
    </row>
    <row r="39" spans="1:17" ht="33.75">
      <c r="A39" s="9" t="s">
        <v>95</v>
      </c>
      <c r="B39" s="7" t="s">
        <v>6</v>
      </c>
      <c r="C39" s="7" t="s">
        <v>251</v>
      </c>
      <c r="D39" s="155"/>
      <c r="E39" s="155"/>
      <c r="F39" s="155"/>
      <c r="G39" s="155"/>
      <c r="H39" s="155"/>
      <c r="I39" s="155"/>
      <c r="J39" s="8"/>
      <c r="K39" s="8"/>
      <c r="L39" s="14" t="s">
        <v>252</v>
      </c>
      <c r="M39" s="8"/>
      <c r="N39" s="6" t="s">
        <v>183</v>
      </c>
      <c r="O39" s="6" t="s">
        <v>195</v>
      </c>
      <c r="P39" s="6" t="s">
        <v>195</v>
      </c>
      <c r="Q39" s="6" t="s">
        <v>195</v>
      </c>
    </row>
    <row r="40" spans="1:17" ht="25.5">
      <c r="A40" s="9" t="s">
        <v>96</v>
      </c>
      <c r="B40" s="7" t="s">
        <v>6</v>
      </c>
      <c r="C40" s="7" t="s">
        <v>251</v>
      </c>
      <c r="D40" s="155"/>
      <c r="E40" s="155"/>
      <c r="F40" s="155"/>
      <c r="G40" s="155"/>
      <c r="H40" s="155"/>
      <c r="I40" s="155"/>
      <c r="J40" s="8"/>
      <c r="K40" s="8"/>
      <c r="L40" s="14" t="s">
        <v>252</v>
      </c>
      <c r="M40" s="8"/>
      <c r="N40" s="6" t="s">
        <v>183</v>
      </c>
      <c r="O40" s="6" t="s">
        <v>195</v>
      </c>
      <c r="P40" s="6" t="s">
        <v>195</v>
      </c>
      <c r="Q40" s="6" t="s">
        <v>195</v>
      </c>
    </row>
    <row r="41" spans="1:17" ht="25.5">
      <c r="A41" s="9" t="s">
        <v>97</v>
      </c>
      <c r="B41" s="7" t="s">
        <v>6</v>
      </c>
      <c r="C41" s="7" t="s">
        <v>251</v>
      </c>
      <c r="D41" s="155"/>
      <c r="E41" s="155"/>
      <c r="F41" s="155"/>
      <c r="G41" s="155"/>
      <c r="H41" s="155"/>
      <c r="I41" s="155"/>
      <c r="J41" s="8"/>
      <c r="K41" s="8"/>
      <c r="L41" s="14" t="s">
        <v>252</v>
      </c>
      <c r="M41" s="8"/>
      <c r="N41" s="6" t="s">
        <v>183</v>
      </c>
      <c r="O41" s="6" t="s">
        <v>195</v>
      </c>
      <c r="P41" s="6" t="s">
        <v>195</v>
      </c>
      <c r="Q41" s="6" t="s">
        <v>195</v>
      </c>
    </row>
    <row r="42" spans="1:17" ht="25.5">
      <c r="A42" s="9" t="s">
        <v>98</v>
      </c>
      <c r="B42" s="7" t="s">
        <v>6</v>
      </c>
      <c r="C42" s="7" t="s">
        <v>251</v>
      </c>
      <c r="D42" s="155"/>
      <c r="E42" s="155"/>
      <c r="F42" s="155"/>
      <c r="G42" s="155"/>
      <c r="H42" s="155"/>
      <c r="I42" s="155"/>
      <c r="J42" s="8"/>
      <c r="K42" s="8"/>
      <c r="L42" s="14" t="s">
        <v>252</v>
      </c>
      <c r="M42" s="8"/>
      <c r="N42" s="6" t="s">
        <v>183</v>
      </c>
      <c r="O42" s="6" t="s">
        <v>195</v>
      </c>
      <c r="P42" s="6" t="s">
        <v>195</v>
      </c>
      <c r="Q42" s="6" t="s">
        <v>195</v>
      </c>
    </row>
    <row r="43" spans="1:17" ht="25.5">
      <c r="A43" s="9" t="s">
        <v>99</v>
      </c>
      <c r="B43" s="7" t="s">
        <v>6</v>
      </c>
      <c r="C43" s="7" t="s">
        <v>251</v>
      </c>
      <c r="D43" s="155"/>
      <c r="E43" s="155"/>
      <c r="F43" s="155"/>
      <c r="G43" s="155"/>
      <c r="H43" s="155"/>
      <c r="I43" s="155"/>
      <c r="J43" s="8"/>
      <c r="K43" s="8"/>
      <c r="L43" s="14" t="s">
        <v>252</v>
      </c>
      <c r="M43" s="8"/>
      <c r="N43" s="6" t="s">
        <v>183</v>
      </c>
      <c r="O43" s="6" t="s">
        <v>195</v>
      </c>
      <c r="P43" s="6" t="s">
        <v>195</v>
      </c>
      <c r="Q43" s="6" t="s">
        <v>195</v>
      </c>
    </row>
    <row r="44" spans="1:17" ht="25.5">
      <c r="A44" s="9" t="s">
        <v>100</v>
      </c>
      <c r="B44" s="7" t="s">
        <v>6</v>
      </c>
      <c r="C44" s="7" t="s">
        <v>251</v>
      </c>
      <c r="D44" s="155"/>
      <c r="E44" s="155"/>
      <c r="F44" s="155"/>
      <c r="G44" s="155"/>
      <c r="H44" s="155"/>
      <c r="I44" s="155"/>
      <c r="J44" s="8"/>
      <c r="K44" s="8"/>
      <c r="L44" s="14" t="s">
        <v>252</v>
      </c>
      <c r="M44" s="8"/>
      <c r="N44" s="8" t="s">
        <v>183</v>
      </c>
      <c r="O44" s="6" t="s">
        <v>195</v>
      </c>
      <c r="P44" s="6" t="s">
        <v>195</v>
      </c>
      <c r="Q44" s="6" t="s">
        <v>195</v>
      </c>
    </row>
    <row r="45" spans="1:17" ht="25.5">
      <c r="A45" s="9" t="s">
        <v>101</v>
      </c>
      <c r="B45" s="7" t="s">
        <v>6</v>
      </c>
      <c r="C45" s="7" t="s">
        <v>251</v>
      </c>
      <c r="D45" s="155"/>
      <c r="E45" s="155"/>
      <c r="F45" s="155"/>
      <c r="G45" s="155"/>
      <c r="H45" s="155"/>
      <c r="I45" s="155"/>
      <c r="J45" s="8"/>
      <c r="K45" s="8"/>
      <c r="L45" s="14" t="s">
        <v>252</v>
      </c>
      <c r="M45" s="8"/>
      <c r="N45" s="8" t="s">
        <v>183</v>
      </c>
      <c r="O45" s="8" t="s">
        <v>195</v>
      </c>
      <c r="P45" s="8" t="s">
        <v>195</v>
      </c>
      <c r="Q45" s="8" t="s">
        <v>195</v>
      </c>
    </row>
    <row r="46" spans="1:17" ht="25.5">
      <c r="A46" s="9" t="s">
        <v>102</v>
      </c>
      <c r="B46" s="7" t="s">
        <v>6</v>
      </c>
      <c r="C46" s="7" t="s">
        <v>251</v>
      </c>
      <c r="D46" s="155"/>
      <c r="E46" s="155"/>
      <c r="F46" s="155"/>
      <c r="G46" s="155"/>
      <c r="H46" s="155"/>
      <c r="I46" s="155"/>
      <c r="J46" s="8"/>
      <c r="K46" s="8"/>
      <c r="L46" s="14" t="s">
        <v>252</v>
      </c>
      <c r="M46" s="8"/>
      <c r="N46" s="8" t="s">
        <v>183</v>
      </c>
      <c r="O46" s="8" t="s">
        <v>195</v>
      </c>
      <c r="P46" s="8" t="s">
        <v>195</v>
      </c>
      <c r="Q46" s="8" t="s">
        <v>195</v>
      </c>
    </row>
    <row r="47" spans="1:17" ht="25.5">
      <c r="A47" s="9" t="s">
        <v>103</v>
      </c>
      <c r="B47" s="7" t="s">
        <v>6</v>
      </c>
      <c r="C47" s="7" t="s">
        <v>251</v>
      </c>
      <c r="D47" s="156"/>
      <c r="E47" s="156"/>
      <c r="F47" s="156"/>
      <c r="G47" s="156"/>
      <c r="H47" s="156"/>
      <c r="I47" s="156"/>
      <c r="J47" s="8"/>
      <c r="K47" s="8"/>
      <c r="L47" s="14" t="s">
        <v>252</v>
      </c>
      <c r="M47" s="8"/>
      <c r="N47" s="8" t="s">
        <v>183</v>
      </c>
      <c r="O47" s="8" t="s">
        <v>195</v>
      </c>
      <c r="P47" s="8" t="s">
        <v>195</v>
      </c>
      <c r="Q47" s="8" t="s">
        <v>195</v>
      </c>
    </row>
    <row r="48" spans="1:17">
      <c r="B48" s="84"/>
      <c r="C48" s="86"/>
    </row>
    <row r="50" spans="1:12" ht="25.5">
      <c r="A50" s="19" t="s">
        <v>257</v>
      </c>
    </row>
    <row r="51" spans="1:12">
      <c r="A51" s="150" t="s">
        <v>166</v>
      </c>
      <c r="L51" s="158" t="s">
        <v>174</v>
      </c>
    </row>
    <row r="52" spans="1:12">
      <c r="A52" s="150"/>
      <c r="L52" s="158"/>
    </row>
    <row r="53" spans="1:12">
      <c r="A53" s="157"/>
      <c r="L53" s="158"/>
    </row>
    <row r="54" spans="1:12" ht="25.5">
      <c r="A54" s="9" t="s">
        <v>258</v>
      </c>
      <c r="L54" s="14" t="s">
        <v>252</v>
      </c>
    </row>
    <row r="55" spans="1:12" ht="25.5">
      <c r="A55" s="9" t="s">
        <v>259</v>
      </c>
      <c r="L55" s="14" t="s">
        <v>252</v>
      </c>
    </row>
    <row r="56" spans="1:12" ht="25.5">
      <c r="A56" s="9" t="s">
        <v>260</v>
      </c>
      <c r="L56" s="14" t="s">
        <v>252</v>
      </c>
    </row>
    <row r="57" spans="1:12" ht="25.5">
      <c r="A57" s="9" t="s">
        <v>261</v>
      </c>
      <c r="L57" s="14" t="s">
        <v>252</v>
      </c>
    </row>
    <row r="58" spans="1:12" ht="88.5" customHeight="1">
      <c r="A58" s="9" t="s">
        <v>262</v>
      </c>
      <c r="L58" s="14" t="s">
        <v>263</v>
      </c>
    </row>
    <row r="59" spans="1:12" ht="25.5">
      <c r="A59" s="9" t="s">
        <v>264</v>
      </c>
      <c r="L59" s="14" t="s">
        <v>252</v>
      </c>
    </row>
    <row r="60" spans="1:12" ht="25.5">
      <c r="A60" s="9" t="s">
        <v>265</v>
      </c>
      <c r="L60" s="14" t="s">
        <v>252</v>
      </c>
    </row>
    <row r="61" spans="1:12" ht="61.5" customHeight="1">
      <c r="A61" s="9" t="s">
        <v>266</v>
      </c>
      <c r="L61" s="14" t="s">
        <v>267</v>
      </c>
    </row>
    <row r="62" spans="1:12" ht="25.5">
      <c r="A62" s="9" t="s">
        <v>268</v>
      </c>
      <c r="L62" s="14" t="s">
        <v>252</v>
      </c>
    </row>
    <row r="63" spans="1:12" ht="25.5">
      <c r="A63" s="9" t="s">
        <v>269</v>
      </c>
      <c r="L63" s="14" t="s">
        <v>252</v>
      </c>
    </row>
    <row r="64" spans="1:12" ht="80.25" customHeight="1">
      <c r="A64" s="9" t="s">
        <v>270</v>
      </c>
      <c r="L64" s="14" t="s">
        <v>271</v>
      </c>
    </row>
    <row r="65" spans="1:12" ht="25.5">
      <c r="A65" s="9" t="s">
        <v>272</v>
      </c>
      <c r="L65" s="14" t="s">
        <v>252</v>
      </c>
    </row>
    <row r="66" spans="1:12" ht="25.5">
      <c r="A66" s="9" t="s">
        <v>273</v>
      </c>
      <c r="L66" s="14" t="s">
        <v>252</v>
      </c>
    </row>
    <row r="67" spans="1:12" ht="25.5">
      <c r="A67" s="9" t="s">
        <v>274</v>
      </c>
      <c r="L67" s="14" t="s">
        <v>252</v>
      </c>
    </row>
    <row r="68" spans="1:12" ht="25.5">
      <c r="A68" s="9" t="s">
        <v>275</v>
      </c>
      <c r="L68" s="14" t="s">
        <v>252</v>
      </c>
    </row>
    <row r="69" spans="1:12" ht="25.5">
      <c r="A69" s="9" t="s">
        <v>276</v>
      </c>
      <c r="L69" s="14" t="s">
        <v>252</v>
      </c>
    </row>
    <row r="70" spans="1:12" ht="75.75" customHeight="1">
      <c r="A70" s="9" t="s">
        <v>277</v>
      </c>
      <c r="L70" s="14" t="s">
        <v>271</v>
      </c>
    </row>
    <row r="71" spans="1:12" ht="25.5">
      <c r="A71" s="9" t="s">
        <v>278</v>
      </c>
      <c r="L71" s="14" t="s">
        <v>252</v>
      </c>
    </row>
    <row r="72" spans="1:12" ht="25.5">
      <c r="A72" s="9" t="s">
        <v>279</v>
      </c>
      <c r="L72" s="14" t="s">
        <v>252</v>
      </c>
    </row>
    <row r="73" spans="1:12" ht="75" customHeight="1">
      <c r="A73" s="9" t="s">
        <v>280</v>
      </c>
      <c r="L73" s="14" t="s">
        <v>281</v>
      </c>
    </row>
    <row r="74" spans="1:12" ht="25.5">
      <c r="A74" s="9" t="s">
        <v>282</v>
      </c>
      <c r="L74" s="14" t="s">
        <v>252</v>
      </c>
    </row>
    <row r="75" spans="1:12" ht="75" customHeight="1">
      <c r="A75" s="9" t="s">
        <v>283</v>
      </c>
      <c r="L75" s="14" t="s">
        <v>271</v>
      </c>
    </row>
    <row r="76" spans="1:12" ht="25.5">
      <c r="A76" s="9" t="s">
        <v>284</v>
      </c>
      <c r="L76" s="14" t="s">
        <v>252</v>
      </c>
    </row>
    <row r="77" spans="1:12" ht="25.5">
      <c r="A77" s="9" t="s">
        <v>285</v>
      </c>
      <c r="L77" s="14" t="s">
        <v>252</v>
      </c>
    </row>
    <row r="78" spans="1:12" ht="78" customHeight="1">
      <c r="A78" s="9" t="s">
        <v>286</v>
      </c>
      <c r="L78" s="14" t="s">
        <v>287</v>
      </c>
    </row>
    <row r="79" spans="1:12" ht="25.5">
      <c r="A79" s="9" t="s">
        <v>288</v>
      </c>
      <c r="L79" s="14" t="s">
        <v>252</v>
      </c>
    </row>
    <row r="80" spans="1:12" ht="25.5">
      <c r="A80" s="9" t="s">
        <v>289</v>
      </c>
      <c r="L80" s="14" t="s">
        <v>252</v>
      </c>
    </row>
    <row r="81" spans="1:12" ht="25.5">
      <c r="A81" s="9" t="s">
        <v>290</v>
      </c>
      <c r="L81" s="14" t="s">
        <v>252</v>
      </c>
    </row>
    <row r="82" spans="1:12" ht="25.5">
      <c r="A82" s="9" t="s">
        <v>291</v>
      </c>
      <c r="L82" s="14" t="s">
        <v>252</v>
      </c>
    </row>
    <row r="83" spans="1:12" ht="25.5">
      <c r="A83" s="9" t="s">
        <v>292</v>
      </c>
      <c r="L83" s="14" t="s">
        <v>252</v>
      </c>
    </row>
    <row r="84" spans="1:12" ht="25.5">
      <c r="A84" s="9" t="s">
        <v>293</v>
      </c>
      <c r="L84" s="14" t="s">
        <v>252</v>
      </c>
    </row>
    <row r="85" spans="1:12" ht="25.5">
      <c r="A85" s="9" t="s">
        <v>294</v>
      </c>
      <c r="L85" s="14" t="s">
        <v>252</v>
      </c>
    </row>
    <row r="86" spans="1:12" ht="25.5">
      <c r="A86" s="9" t="s">
        <v>295</v>
      </c>
      <c r="L86" s="14" t="s">
        <v>252</v>
      </c>
    </row>
    <row r="87" spans="1:12" ht="25.5">
      <c r="A87" s="9" t="s">
        <v>296</v>
      </c>
      <c r="L87" s="14" t="s">
        <v>252</v>
      </c>
    </row>
    <row r="88" spans="1:12">
      <c r="A88" s="9" t="s">
        <v>297</v>
      </c>
      <c r="L88" s="14"/>
    </row>
    <row r="89" spans="1:12">
      <c r="A89" s="9" t="s">
        <v>298</v>
      </c>
      <c r="L89" s="14"/>
    </row>
    <row r="90" spans="1:12">
      <c r="A90" s="9" t="s">
        <v>299</v>
      </c>
      <c r="L90" s="14"/>
    </row>
    <row r="91" spans="1:12">
      <c r="A91" s="9" t="s">
        <v>300</v>
      </c>
      <c r="L91" s="14"/>
    </row>
    <row r="92" spans="1:12">
      <c r="A92" s="9" t="s">
        <v>301</v>
      </c>
      <c r="L92" s="14"/>
    </row>
  </sheetData>
  <mergeCells count="22">
    <mergeCell ref="Q3:Q4"/>
    <mergeCell ref="B2:Q2"/>
    <mergeCell ref="A51:A53"/>
    <mergeCell ref="L51:L53"/>
    <mergeCell ref="N3:N4"/>
    <mergeCell ref="O3:O4"/>
    <mergeCell ref="P3:P4"/>
    <mergeCell ref="A2:A4"/>
    <mergeCell ref="B3:B4"/>
    <mergeCell ref="C3:C4"/>
    <mergeCell ref="D3:E3"/>
    <mergeCell ref="F3:G3"/>
    <mergeCell ref="H3:I3"/>
    <mergeCell ref="J3:K3"/>
    <mergeCell ref="L3:L4"/>
    <mergeCell ref="M3:M4"/>
    <mergeCell ref="D5:D47"/>
    <mergeCell ref="I5:I47"/>
    <mergeCell ref="H5:H47"/>
    <mergeCell ref="G5:G47"/>
    <mergeCell ref="F5:F47"/>
    <mergeCell ref="E5:E47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8"/>
  <sheetViews>
    <sheetView zoomScale="85" zoomScaleNormal="85" workbookViewId="0">
      <selection activeCell="N59" sqref="N59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31" style="2" customWidth="1"/>
    <col min="13" max="13" width="22.28515625" style="2" customWidth="1"/>
    <col min="14" max="14" width="44.7109375" style="2" customWidth="1"/>
    <col min="15" max="15" width="13.7109375" style="2" customWidth="1"/>
    <col min="16" max="16" width="10.28515625" style="2" customWidth="1"/>
    <col min="17" max="17" width="13.28515625" style="2" customWidth="1"/>
    <col min="18" max="18" width="26.5703125" style="2" customWidth="1"/>
    <col min="19" max="251" width="9.140625" style="2"/>
    <col min="252" max="252" width="31.5703125" style="2" customWidth="1"/>
    <col min="253" max="253" width="42.7109375" style="2" bestFit="1" customWidth="1"/>
    <col min="254" max="254" width="22.7109375" style="2" customWidth="1"/>
    <col min="255" max="255" width="18" style="2" bestFit="1" customWidth="1"/>
    <col min="256" max="256" width="24.42578125" style="2" bestFit="1" customWidth="1"/>
    <col min="257" max="257" width="8" style="2" bestFit="1" customWidth="1"/>
    <col min="258" max="258" width="7.5703125" style="2" bestFit="1" customWidth="1"/>
    <col min="259" max="259" width="8.42578125" style="2" bestFit="1" customWidth="1"/>
    <col min="260" max="260" width="10.42578125" style="2" bestFit="1" customWidth="1"/>
    <col min="261" max="261" width="18.42578125" style="2" customWidth="1"/>
    <col min="262" max="507" width="9.140625" style="2"/>
    <col min="508" max="508" width="31.5703125" style="2" customWidth="1"/>
    <col min="509" max="509" width="42.7109375" style="2" bestFit="1" customWidth="1"/>
    <col min="510" max="510" width="22.7109375" style="2" customWidth="1"/>
    <col min="511" max="511" width="18" style="2" bestFit="1" customWidth="1"/>
    <col min="512" max="512" width="24.42578125" style="2" bestFit="1" customWidth="1"/>
    <col min="513" max="513" width="8" style="2" bestFit="1" customWidth="1"/>
    <col min="514" max="514" width="7.5703125" style="2" bestFit="1" customWidth="1"/>
    <col min="515" max="515" width="8.42578125" style="2" bestFit="1" customWidth="1"/>
    <col min="516" max="516" width="10.42578125" style="2" bestFit="1" customWidth="1"/>
    <col min="517" max="517" width="18.42578125" style="2" customWidth="1"/>
    <col min="518" max="763" width="9.140625" style="2"/>
    <col min="764" max="764" width="31.5703125" style="2" customWidth="1"/>
    <col min="765" max="765" width="42.7109375" style="2" bestFit="1" customWidth="1"/>
    <col min="766" max="766" width="22.7109375" style="2" customWidth="1"/>
    <col min="767" max="767" width="18" style="2" bestFit="1" customWidth="1"/>
    <col min="768" max="768" width="24.42578125" style="2" bestFit="1" customWidth="1"/>
    <col min="769" max="769" width="8" style="2" bestFit="1" customWidth="1"/>
    <col min="770" max="770" width="7.5703125" style="2" bestFit="1" customWidth="1"/>
    <col min="771" max="771" width="8.42578125" style="2" bestFit="1" customWidth="1"/>
    <col min="772" max="772" width="10.42578125" style="2" bestFit="1" customWidth="1"/>
    <col min="773" max="773" width="18.42578125" style="2" customWidth="1"/>
    <col min="774" max="1019" width="9.140625" style="2"/>
    <col min="1020" max="1020" width="31.5703125" style="2" customWidth="1"/>
    <col min="1021" max="1021" width="42.7109375" style="2" bestFit="1" customWidth="1"/>
    <col min="1022" max="1022" width="22.7109375" style="2" customWidth="1"/>
    <col min="1023" max="1023" width="18" style="2" bestFit="1" customWidth="1"/>
    <col min="1024" max="1024" width="24.42578125" style="2" bestFit="1" customWidth="1"/>
    <col min="1025" max="1025" width="8" style="2" bestFit="1" customWidth="1"/>
    <col min="1026" max="1026" width="7.5703125" style="2" bestFit="1" customWidth="1"/>
    <col min="1027" max="1027" width="8.42578125" style="2" bestFit="1" customWidth="1"/>
    <col min="1028" max="1028" width="10.42578125" style="2" bestFit="1" customWidth="1"/>
    <col min="1029" max="1029" width="18.42578125" style="2" customWidth="1"/>
    <col min="1030" max="1275" width="9.140625" style="2"/>
    <col min="1276" max="1276" width="31.5703125" style="2" customWidth="1"/>
    <col min="1277" max="1277" width="42.7109375" style="2" bestFit="1" customWidth="1"/>
    <col min="1278" max="1278" width="22.7109375" style="2" customWidth="1"/>
    <col min="1279" max="1279" width="18" style="2" bestFit="1" customWidth="1"/>
    <col min="1280" max="1280" width="24.42578125" style="2" bestFit="1" customWidth="1"/>
    <col min="1281" max="1281" width="8" style="2" bestFit="1" customWidth="1"/>
    <col min="1282" max="1282" width="7.5703125" style="2" bestFit="1" customWidth="1"/>
    <col min="1283" max="1283" width="8.42578125" style="2" bestFit="1" customWidth="1"/>
    <col min="1284" max="1284" width="10.42578125" style="2" bestFit="1" customWidth="1"/>
    <col min="1285" max="1285" width="18.42578125" style="2" customWidth="1"/>
    <col min="1286" max="1531" width="9.140625" style="2"/>
    <col min="1532" max="1532" width="31.5703125" style="2" customWidth="1"/>
    <col min="1533" max="1533" width="42.7109375" style="2" bestFit="1" customWidth="1"/>
    <col min="1534" max="1534" width="22.7109375" style="2" customWidth="1"/>
    <col min="1535" max="1535" width="18" style="2" bestFit="1" customWidth="1"/>
    <col min="1536" max="1536" width="24.42578125" style="2" bestFit="1" customWidth="1"/>
    <col min="1537" max="1537" width="8" style="2" bestFit="1" customWidth="1"/>
    <col min="1538" max="1538" width="7.5703125" style="2" bestFit="1" customWidth="1"/>
    <col min="1539" max="1539" width="8.42578125" style="2" bestFit="1" customWidth="1"/>
    <col min="1540" max="1540" width="10.42578125" style="2" bestFit="1" customWidth="1"/>
    <col min="1541" max="1541" width="18.42578125" style="2" customWidth="1"/>
    <col min="1542" max="1787" width="9.140625" style="2"/>
    <col min="1788" max="1788" width="31.5703125" style="2" customWidth="1"/>
    <col min="1789" max="1789" width="42.7109375" style="2" bestFit="1" customWidth="1"/>
    <col min="1790" max="1790" width="22.7109375" style="2" customWidth="1"/>
    <col min="1791" max="1791" width="18" style="2" bestFit="1" customWidth="1"/>
    <col min="1792" max="1792" width="24.42578125" style="2" bestFit="1" customWidth="1"/>
    <col min="1793" max="1793" width="8" style="2" bestFit="1" customWidth="1"/>
    <col min="1794" max="1794" width="7.5703125" style="2" bestFit="1" customWidth="1"/>
    <col min="1795" max="1795" width="8.42578125" style="2" bestFit="1" customWidth="1"/>
    <col min="1796" max="1796" width="10.42578125" style="2" bestFit="1" customWidth="1"/>
    <col min="1797" max="1797" width="18.42578125" style="2" customWidth="1"/>
    <col min="1798" max="2043" width="9.140625" style="2"/>
    <col min="2044" max="2044" width="31.5703125" style="2" customWidth="1"/>
    <col min="2045" max="2045" width="42.7109375" style="2" bestFit="1" customWidth="1"/>
    <col min="2046" max="2046" width="22.7109375" style="2" customWidth="1"/>
    <col min="2047" max="2047" width="18" style="2" bestFit="1" customWidth="1"/>
    <col min="2048" max="2048" width="24.42578125" style="2" bestFit="1" customWidth="1"/>
    <col min="2049" max="2049" width="8" style="2" bestFit="1" customWidth="1"/>
    <col min="2050" max="2050" width="7.5703125" style="2" bestFit="1" customWidth="1"/>
    <col min="2051" max="2051" width="8.42578125" style="2" bestFit="1" customWidth="1"/>
    <col min="2052" max="2052" width="10.42578125" style="2" bestFit="1" customWidth="1"/>
    <col min="2053" max="2053" width="18.42578125" style="2" customWidth="1"/>
    <col min="2054" max="2299" width="9.140625" style="2"/>
    <col min="2300" max="2300" width="31.5703125" style="2" customWidth="1"/>
    <col min="2301" max="2301" width="42.7109375" style="2" bestFit="1" customWidth="1"/>
    <col min="2302" max="2302" width="22.7109375" style="2" customWidth="1"/>
    <col min="2303" max="2303" width="18" style="2" bestFit="1" customWidth="1"/>
    <col min="2304" max="2304" width="24.42578125" style="2" bestFit="1" customWidth="1"/>
    <col min="2305" max="2305" width="8" style="2" bestFit="1" customWidth="1"/>
    <col min="2306" max="2306" width="7.5703125" style="2" bestFit="1" customWidth="1"/>
    <col min="2307" max="2307" width="8.42578125" style="2" bestFit="1" customWidth="1"/>
    <col min="2308" max="2308" width="10.42578125" style="2" bestFit="1" customWidth="1"/>
    <col min="2309" max="2309" width="18.42578125" style="2" customWidth="1"/>
    <col min="2310" max="2555" width="9.140625" style="2"/>
    <col min="2556" max="2556" width="31.5703125" style="2" customWidth="1"/>
    <col min="2557" max="2557" width="42.7109375" style="2" bestFit="1" customWidth="1"/>
    <col min="2558" max="2558" width="22.7109375" style="2" customWidth="1"/>
    <col min="2559" max="2559" width="18" style="2" bestFit="1" customWidth="1"/>
    <col min="2560" max="2560" width="24.42578125" style="2" bestFit="1" customWidth="1"/>
    <col min="2561" max="2561" width="8" style="2" bestFit="1" customWidth="1"/>
    <col min="2562" max="2562" width="7.5703125" style="2" bestFit="1" customWidth="1"/>
    <col min="2563" max="2563" width="8.42578125" style="2" bestFit="1" customWidth="1"/>
    <col min="2564" max="2564" width="10.42578125" style="2" bestFit="1" customWidth="1"/>
    <col min="2565" max="2565" width="18.42578125" style="2" customWidth="1"/>
    <col min="2566" max="2811" width="9.140625" style="2"/>
    <col min="2812" max="2812" width="31.5703125" style="2" customWidth="1"/>
    <col min="2813" max="2813" width="42.7109375" style="2" bestFit="1" customWidth="1"/>
    <col min="2814" max="2814" width="22.7109375" style="2" customWidth="1"/>
    <col min="2815" max="2815" width="18" style="2" bestFit="1" customWidth="1"/>
    <col min="2816" max="2816" width="24.42578125" style="2" bestFit="1" customWidth="1"/>
    <col min="2817" max="2817" width="8" style="2" bestFit="1" customWidth="1"/>
    <col min="2818" max="2818" width="7.5703125" style="2" bestFit="1" customWidth="1"/>
    <col min="2819" max="2819" width="8.42578125" style="2" bestFit="1" customWidth="1"/>
    <col min="2820" max="2820" width="10.42578125" style="2" bestFit="1" customWidth="1"/>
    <col min="2821" max="2821" width="18.42578125" style="2" customWidth="1"/>
    <col min="2822" max="3067" width="9.140625" style="2"/>
    <col min="3068" max="3068" width="31.5703125" style="2" customWidth="1"/>
    <col min="3069" max="3069" width="42.7109375" style="2" bestFit="1" customWidth="1"/>
    <col min="3070" max="3070" width="22.7109375" style="2" customWidth="1"/>
    <col min="3071" max="3071" width="18" style="2" bestFit="1" customWidth="1"/>
    <col min="3072" max="3072" width="24.42578125" style="2" bestFit="1" customWidth="1"/>
    <col min="3073" max="3073" width="8" style="2" bestFit="1" customWidth="1"/>
    <col min="3074" max="3074" width="7.5703125" style="2" bestFit="1" customWidth="1"/>
    <col min="3075" max="3075" width="8.42578125" style="2" bestFit="1" customWidth="1"/>
    <col min="3076" max="3076" width="10.42578125" style="2" bestFit="1" customWidth="1"/>
    <col min="3077" max="3077" width="18.42578125" style="2" customWidth="1"/>
    <col min="3078" max="3323" width="9.140625" style="2"/>
    <col min="3324" max="3324" width="31.5703125" style="2" customWidth="1"/>
    <col min="3325" max="3325" width="42.7109375" style="2" bestFit="1" customWidth="1"/>
    <col min="3326" max="3326" width="22.7109375" style="2" customWidth="1"/>
    <col min="3327" max="3327" width="18" style="2" bestFit="1" customWidth="1"/>
    <col min="3328" max="3328" width="24.42578125" style="2" bestFit="1" customWidth="1"/>
    <col min="3329" max="3329" width="8" style="2" bestFit="1" customWidth="1"/>
    <col min="3330" max="3330" width="7.5703125" style="2" bestFit="1" customWidth="1"/>
    <col min="3331" max="3331" width="8.42578125" style="2" bestFit="1" customWidth="1"/>
    <col min="3332" max="3332" width="10.42578125" style="2" bestFit="1" customWidth="1"/>
    <col min="3333" max="3333" width="18.42578125" style="2" customWidth="1"/>
    <col min="3334" max="3579" width="9.140625" style="2"/>
    <col min="3580" max="3580" width="31.5703125" style="2" customWidth="1"/>
    <col min="3581" max="3581" width="42.7109375" style="2" bestFit="1" customWidth="1"/>
    <col min="3582" max="3582" width="22.7109375" style="2" customWidth="1"/>
    <col min="3583" max="3583" width="18" style="2" bestFit="1" customWidth="1"/>
    <col min="3584" max="3584" width="24.42578125" style="2" bestFit="1" customWidth="1"/>
    <col min="3585" max="3585" width="8" style="2" bestFit="1" customWidth="1"/>
    <col min="3586" max="3586" width="7.5703125" style="2" bestFit="1" customWidth="1"/>
    <col min="3587" max="3587" width="8.42578125" style="2" bestFit="1" customWidth="1"/>
    <col min="3588" max="3588" width="10.42578125" style="2" bestFit="1" customWidth="1"/>
    <col min="3589" max="3589" width="18.42578125" style="2" customWidth="1"/>
    <col min="3590" max="3835" width="9.140625" style="2"/>
    <col min="3836" max="3836" width="31.5703125" style="2" customWidth="1"/>
    <col min="3837" max="3837" width="42.7109375" style="2" bestFit="1" customWidth="1"/>
    <col min="3838" max="3838" width="22.7109375" style="2" customWidth="1"/>
    <col min="3839" max="3839" width="18" style="2" bestFit="1" customWidth="1"/>
    <col min="3840" max="3840" width="24.42578125" style="2" bestFit="1" customWidth="1"/>
    <col min="3841" max="3841" width="8" style="2" bestFit="1" customWidth="1"/>
    <col min="3842" max="3842" width="7.5703125" style="2" bestFit="1" customWidth="1"/>
    <col min="3843" max="3843" width="8.42578125" style="2" bestFit="1" customWidth="1"/>
    <col min="3844" max="3844" width="10.42578125" style="2" bestFit="1" customWidth="1"/>
    <col min="3845" max="3845" width="18.42578125" style="2" customWidth="1"/>
    <col min="3846" max="4091" width="9.140625" style="2"/>
    <col min="4092" max="4092" width="31.5703125" style="2" customWidth="1"/>
    <col min="4093" max="4093" width="42.7109375" style="2" bestFit="1" customWidth="1"/>
    <col min="4094" max="4094" width="22.7109375" style="2" customWidth="1"/>
    <col min="4095" max="4095" width="18" style="2" bestFit="1" customWidth="1"/>
    <col min="4096" max="4096" width="24.42578125" style="2" bestFit="1" customWidth="1"/>
    <col min="4097" max="4097" width="8" style="2" bestFit="1" customWidth="1"/>
    <col min="4098" max="4098" width="7.5703125" style="2" bestFit="1" customWidth="1"/>
    <col min="4099" max="4099" width="8.42578125" style="2" bestFit="1" customWidth="1"/>
    <col min="4100" max="4100" width="10.42578125" style="2" bestFit="1" customWidth="1"/>
    <col min="4101" max="4101" width="18.42578125" style="2" customWidth="1"/>
    <col min="4102" max="4347" width="9.140625" style="2"/>
    <col min="4348" max="4348" width="31.5703125" style="2" customWidth="1"/>
    <col min="4349" max="4349" width="42.7109375" style="2" bestFit="1" customWidth="1"/>
    <col min="4350" max="4350" width="22.7109375" style="2" customWidth="1"/>
    <col min="4351" max="4351" width="18" style="2" bestFit="1" customWidth="1"/>
    <col min="4352" max="4352" width="24.42578125" style="2" bestFit="1" customWidth="1"/>
    <col min="4353" max="4353" width="8" style="2" bestFit="1" customWidth="1"/>
    <col min="4354" max="4354" width="7.5703125" style="2" bestFit="1" customWidth="1"/>
    <col min="4355" max="4355" width="8.42578125" style="2" bestFit="1" customWidth="1"/>
    <col min="4356" max="4356" width="10.42578125" style="2" bestFit="1" customWidth="1"/>
    <col min="4357" max="4357" width="18.42578125" style="2" customWidth="1"/>
    <col min="4358" max="4603" width="9.140625" style="2"/>
    <col min="4604" max="4604" width="31.5703125" style="2" customWidth="1"/>
    <col min="4605" max="4605" width="42.7109375" style="2" bestFit="1" customWidth="1"/>
    <col min="4606" max="4606" width="22.7109375" style="2" customWidth="1"/>
    <col min="4607" max="4607" width="18" style="2" bestFit="1" customWidth="1"/>
    <col min="4608" max="4608" width="24.42578125" style="2" bestFit="1" customWidth="1"/>
    <col min="4609" max="4609" width="8" style="2" bestFit="1" customWidth="1"/>
    <col min="4610" max="4610" width="7.5703125" style="2" bestFit="1" customWidth="1"/>
    <col min="4611" max="4611" width="8.42578125" style="2" bestFit="1" customWidth="1"/>
    <col min="4612" max="4612" width="10.42578125" style="2" bestFit="1" customWidth="1"/>
    <col min="4613" max="4613" width="18.42578125" style="2" customWidth="1"/>
    <col min="4614" max="4859" width="9.140625" style="2"/>
    <col min="4860" max="4860" width="31.5703125" style="2" customWidth="1"/>
    <col min="4861" max="4861" width="42.7109375" style="2" bestFit="1" customWidth="1"/>
    <col min="4862" max="4862" width="22.7109375" style="2" customWidth="1"/>
    <col min="4863" max="4863" width="18" style="2" bestFit="1" customWidth="1"/>
    <col min="4864" max="4864" width="24.42578125" style="2" bestFit="1" customWidth="1"/>
    <col min="4865" max="4865" width="8" style="2" bestFit="1" customWidth="1"/>
    <col min="4866" max="4866" width="7.5703125" style="2" bestFit="1" customWidth="1"/>
    <col min="4867" max="4867" width="8.42578125" style="2" bestFit="1" customWidth="1"/>
    <col min="4868" max="4868" width="10.42578125" style="2" bestFit="1" customWidth="1"/>
    <col min="4869" max="4869" width="18.42578125" style="2" customWidth="1"/>
    <col min="4870" max="5115" width="9.140625" style="2"/>
    <col min="5116" max="5116" width="31.5703125" style="2" customWidth="1"/>
    <col min="5117" max="5117" width="42.7109375" style="2" bestFit="1" customWidth="1"/>
    <col min="5118" max="5118" width="22.7109375" style="2" customWidth="1"/>
    <col min="5119" max="5119" width="18" style="2" bestFit="1" customWidth="1"/>
    <col min="5120" max="5120" width="24.42578125" style="2" bestFit="1" customWidth="1"/>
    <col min="5121" max="5121" width="8" style="2" bestFit="1" customWidth="1"/>
    <col min="5122" max="5122" width="7.5703125" style="2" bestFit="1" customWidth="1"/>
    <col min="5123" max="5123" width="8.42578125" style="2" bestFit="1" customWidth="1"/>
    <col min="5124" max="5124" width="10.42578125" style="2" bestFit="1" customWidth="1"/>
    <col min="5125" max="5125" width="18.42578125" style="2" customWidth="1"/>
    <col min="5126" max="5371" width="9.140625" style="2"/>
    <col min="5372" max="5372" width="31.5703125" style="2" customWidth="1"/>
    <col min="5373" max="5373" width="42.7109375" style="2" bestFit="1" customWidth="1"/>
    <col min="5374" max="5374" width="22.7109375" style="2" customWidth="1"/>
    <col min="5375" max="5375" width="18" style="2" bestFit="1" customWidth="1"/>
    <col min="5376" max="5376" width="24.42578125" style="2" bestFit="1" customWidth="1"/>
    <col min="5377" max="5377" width="8" style="2" bestFit="1" customWidth="1"/>
    <col min="5378" max="5378" width="7.5703125" style="2" bestFit="1" customWidth="1"/>
    <col min="5379" max="5379" width="8.42578125" style="2" bestFit="1" customWidth="1"/>
    <col min="5380" max="5380" width="10.42578125" style="2" bestFit="1" customWidth="1"/>
    <col min="5381" max="5381" width="18.42578125" style="2" customWidth="1"/>
    <col min="5382" max="5627" width="9.140625" style="2"/>
    <col min="5628" max="5628" width="31.5703125" style="2" customWidth="1"/>
    <col min="5629" max="5629" width="42.7109375" style="2" bestFit="1" customWidth="1"/>
    <col min="5630" max="5630" width="22.7109375" style="2" customWidth="1"/>
    <col min="5631" max="5631" width="18" style="2" bestFit="1" customWidth="1"/>
    <col min="5632" max="5632" width="24.42578125" style="2" bestFit="1" customWidth="1"/>
    <col min="5633" max="5633" width="8" style="2" bestFit="1" customWidth="1"/>
    <col min="5634" max="5634" width="7.5703125" style="2" bestFit="1" customWidth="1"/>
    <col min="5635" max="5635" width="8.42578125" style="2" bestFit="1" customWidth="1"/>
    <col min="5636" max="5636" width="10.42578125" style="2" bestFit="1" customWidth="1"/>
    <col min="5637" max="5637" width="18.42578125" style="2" customWidth="1"/>
    <col min="5638" max="5883" width="9.140625" style="2"/>
    <col min="5884" max="5884" width="31.5703125" style="2" customWidth="1"/>
    <col min="5885" max="5885" width="42.7109375" style="2" bestFit="1" customWidth="1"/>
    <col min="5886" max="5886" width="22.7109375" style="2" customWidth="1"/>
    <col min="5887" max="5887" width="18" style="2" bestFit="1" customWidth="1"/>
    <col min="5888" max="5888" width="24.42578125" style="2" bestFit="1" customWidth="1"/>
    <col min="5889" max="5889" width="8" style="2" bestFit="1" customWidth="1"/>
    <col min="5890" max="5890" width="7.5703125" style="2" bestFit="1" customWidth="1"/>
    <col min="5891" max="5891" width="8.42578125" style="2" bestFit="1" customWidth="1"/>
    <col min="5892" max="5892" width="10.42578125" style="2" bestFit="1" customWidth="1"/>
    <col min="5893" max="5893" width="18.42578125" style="2" customWidth="1"/>
    <col min="5894" max="6139" width="9.140625" style="2"/>
    <col min="6140" max="6140" width="31.5703125" style="2" customWidth="1"/>
    <col min="6141" max="6141" width="42.7109375" style="2" bestFit="1" customWidth="1"/>
    <col min="6142" max="6142" width="22.7109375" style="2" customWidth="1"/>
    <col min="6143" max="6143" width="18" style="2" bestFit="1" customWidth="1"/>
    <col min="6144" max="6144" width="24.42578125" style="2" bestFit="1" customWidth="1"/>
    <col min="6145" max="6145" width="8" style="2" bestFit="1" customWidth="1"/>
    <col min="6146" max="6146" width="7.5703125" style="2" bestFit="1" customWidth="1"/>
    <col min="6147" max="6147" width="8.42578125" style="2" bestFit="1" customWidth="1"/>
    <col min="6148" max="6148" width="10.42578125" style="2" bestFit="1" customWidth="1"/>
    <col min="6149" max="6149" width="18.42578125" style="2" customWidth="1"/>
    <col min="6150" max="6395" width="9.140625" style="2"/>
    <col min="6396" max="6396" width="31.5703125" style="2" customWidth="1"/>
    <col min="6397" max="6397" width="42.7109375" style="2" bestFit="1" customWidth="1"/>
    <col min="6398" max="6398" width="22.7109375" style="2" customWidth="1"/>
    <col min="6399" max="6399" width="18" style="2" bestFit="1" customWidth="1"/>
    <col min="6400" max="6400" width="24.42578125" style="2" bestFit="1" customWidth="1"/>
    <col min="6401" max="6401" width="8" style="2" bestFit="1" customWidth="1"/>
    <col min="6402" max="6402" width="7.5703125" style="2" bestFit="1" customWidth="1"/>
    <col min="6403" max="6403" width="8.42578125" style="2" bestFit="1" customWidth="1"/>
    <col min="6404" max="6404" width="10.42578125" style="2" bestFit="1" customWidth="1"/>
    <col min="6405" max="6405" width="18.42578125" style="2" customWidth="1"/>
    <col min="6406" max="6651" width="9.140625" style="2"/>
    <col min="6652" max="6652" width="31.5703125" style="2" customWidth="1"/>
    <col min="6653" max="6653" width="42.7109375" style="2" bestFit="1" customWidth="1"/>
    <col min="6654" max="6654" width="22.7109375" style="2" customWidth="1"/>
    <col min="6655" max="6655" width="18" style="2" bestFit="1" customWidth="1"/>
    <col min="6656" max="6656" width="24.42578125" style="2" bestFit="1" customWidth="1"/>
    <col min="6657" max="6657" width="8" style="2" bestFit="1" customWidth="1"/>
    <col min="6658" max="6658" width="7.5703125" style="2" bestFit="1" customWidth="1"/>
    <col min="6659" max="6659" width="8.42578125" style="2" bestFit="1" customWidth="1"/>
    <col min="6660" max="6660" width="10.42578125" style="2" bestFit="1" customWidth="1"/>
    <col min="6661" max="6661" width="18.42578125" style="2" customWidth="1"/>
    <col min="6662" max="6907" width="9.140625" style="2"/>
    <col min="6908" max="6908" width="31.5703125" style="2" customWidth="1"/>
    <col min="6909" max="6909" width="42.7109375" style="2" bestFit="1" customWidth="1"/>
    <col min="6910" max="6910" width="22.7109375" style="2" customWidth="1"/>
    <col min="6911" max="6911" width="18" style="2" bestFit="1" customWidth="1"/>
    <col min="6912" max="6912" width="24.42578125" style="2" bestFit="1" customWidth="1"/>
    <col min="6913" max="6913" width="8" style="2" bestFit="1" customWidth="1"/>
    <col min="6914" max="6914" width="7.5703125" style="2" bestFit="1" customWidth="1"/>
    <col min="6915" max="6915" width="8.42578125" style="2" bestFit="1" customWidth="1"/>
    <col min="6916" max="6916" width="10.42578125" style="2" bestFit="1" customWidth="1"/>
    <col min="6917" max="6917" width="18.42578125" style="2" customWidth="1"/>
    <col min="6918" max="7163" width="9.140625" style="2"/>
    <col min="7164" max="7164" width="31.5703125" style="2" customWidth="1"/>
    <col min="7165" max="7165" width="42.7109375" style="2" bestFit="1" customWidth="1"/>
    <col min="7166" max="7166" width="22.7109375" style="2" customWidth="1"/>
    <col min="7167" max="7167" width="18" style="2" bestFit="1" customWidth="1"/>
    <col min="7168" max="7168" width="24.42578125" style="2" bestFit="1" customWidth="1"/>
    <col min="7169" max="7169" width="8" style="2" bestFit="1" customWidth="1"/>
    <col min="7170" max="7170" width="7.5703125" style="2" bestFit="1" customWidth="1"/>
    <col min="7171" max="7171" width="8.42578125" style="2" bestFit="1" customWidth="1"/>
    <col min="7172" max="7172" width="10.42578125" style="2" bestFit="1" customWidth="1"/>
    <col min="7173" max="7173" width="18.42578125" style="2" customWidth="1"/>
    <col min="7174" max="7419" width="9.140625" style="2"/>
    <col min="7420" max="7420" width="31.5703125" style="2" customWidth="1"/>
    <col min="7421" max="7421" width="42.7109375" style="2" bestFit="1" customWidth="1"/>
    <col min="7422" max="7422" width="22.7109375" style="2" customWidth="1"/>
    <col min="7423" max="7423" width="18" style="2" bestFit="1" customWidth="1"/>
    <col min="7424" max="7424" width="24.42578125" style="2" bestFit="1" customWidth="1"/>
    <col min="7425" max="7425" width="8" style="2" bestFit="1" customWidth="1"/>
    <col min="7426" max="7426" width="7.5703125" style="2" bestFit="1" customWidth="1"/>
    <col min="7427" max="7427" width="8.42578125" style="2" bestFit="1" customWidth="1"/>
    <col min="7428" max="7428" width="10.42578125" style="2" bestFit="1" customWidth="1"/>
    <col min="7429" max="7429" width="18.42578125" style="2" customWidth="1"/>
    <col min="7430" max="7675" width="9.140625" style="2"/>
    <col min="7676" max="7676" width="31.5703125" style="2" customWidth="1"/>
    <col min="7677" max="7677" width="42.7109375" style="2" bestFit="1" customWidth="1"/>
    <col min="7678" max="7678" width="22.7109375" style="2" customWidth="1"/>
    <col min="7679" max="7679" width="18" style="2" bestFit="1" customWidth="1"/>
    <col min="7680" max="7680" width="24.42578125" style="2" bestFit="1" customWidth="1"/>
    <col min="7681" max="7681" width="8" style="2" bestFit="1" customWidth="1"/>
    <col min="7682" max="7682" width="7.5703125" style="2" bestFit="1" customWidth="1"/>
    <col min="7683" max="7683" width="8.42578125" style="2" bestFit="1" customWidth="1"/>
    <col min="7684" max="7684" width="10.42578125" style="2" bestFit="1" customWidth="1"/>
    <col min="7685" max="7685" width="18.42578125" style="2" customWidth="1"/>
    <col min="7686" max="7931" width="9.140625" style="2"/>
    <col min="7932" max="7932" width="31.5703125" style="2" customWidth="1"/>
    <col min="7933" max="7933" width="42.7109375" style="2" bestFit="1" customWidth="1"/>
    <col min="7934" max="7934" width="22.7109375" style="2" customWidth="1"/>
    <col min="7935" max="7935" width="18" style="2" bestFit="1" customWidth="1"/>
    <col min="7936" max="7936" width="24.42578125" style="2" bestFit="1" customWidth="1"/>
    <col min="7937" max="7937" width="8" style="2" bestFit="1" customWidth="1"/>
    <col min="7938" max="7938" width="7.5703125" style="2" bestFit="1" customWidth="1"/>
    <col min="7939" max="7939" width="8.42578125" style="2" bestFit="1" customWidth="1"/>
    <col min="7940" max="7940" width="10.42578125" style="2" bestFit="1" customWidth="1"/>
    <col min="7941" max="7941" width="18.42578125" style="2" customWidth="1"/>
    <col min="7942" max="8187" width="9.140625" style="2"/>
    <col min="8188" max="8188" width="31.5703125" style="2" customWidth="1"/>
    <col min="8189" max="8189" width="42.7109375" style="2" bestFit="1" customWidth="1"/>
    <col min="8190" max="8190" width="22.7109375" style="2" customWidth="1"/>
    <col min="8191" max="8191" width="18" style="2" bestFit="1" customWidth="1"/>
    <col min="8192" max="8192" width="24.42578125" style="2" bestFit="1" customWidth="1"/>
    <col min="8193" max="8193" width="8" style="2" bestFit="1" customWidth="1"/>
    <col min="8194" max="8194" width="7.5703125" style="2" bestFit="1" customWidth="1"/>
    <col min="8195" max="8195" width="8.42578125" style="2" bestFit="1" customWidth="1"/>
    <col min="8196" max="8196" width="10.42578125" style="2" bestFit="1" customWidth="1"/>
    <col min="8197" max="8197" width="18.42578125" style="2" customWidth="1"/>
    <col min="8198" max="8443" width="9.140625" style="2"/>
    <col min="8444" max="8444" width="31.5703125" style="2" customWidth="1"/>
    <col min="8445" max="8445" width="42.7109375" style="2" bestFit="1" customWidth="1"/>
    <col min="8446" max="8446" width="22.7109375" style="2" customWidth="1"/>
    <col min="8447" max="8447" width="18" style="2" bestFit="1" customWidth="1"/>
    <col min="8448" max="8448" width="24.42578125" style="2" bestFit="1" customWidth="1"/>
    <col min="8449" max="8449" width="8" style="2" bestFit="1" customWidth="1"/>
    <col min="8450" max="8450" width="7.5703125" style="2" bestFit="1" customWidth="1"/>
    <col min="8451" max="8451" width="8.42578125" style="2" bestFit="1" customWidth="1"/>
    <col min="8452" max="8452" width="10.42578125" style="2" bestFit="1" customWidth="1"/>
    <col min="8453" max="8453" width="18.42578125" style="2" customWidth="1"/>
    <col min="8454" max="8699" width="9.140625" style="2"/>
    <col min="8700" max="8700" width="31.5703125" style="2" customWidth="1"/>
    <col min="8701" max="8701" width="42.7109375" style="2" bestFit="1" customWidth="1"/>
    <col min="8702" max="8702" width="22.7109375" style="2" customWidth="1"/>
    <col min="8703" max="8703" width="18" style="2" bestFit="1" customWidth="1"/>
    <col min="8704" max="8704" width="24.42578125" style="2" bestFit="1" customWidth="1"/>
    <col min="8705" max="8705" width="8" style="2" bestFit="1" customWidth="1"/>
    <col min="8706" max="8706" width="7.5703125" style="2" bestFit="1" customWidth="1"/>
    <col min="8707" max="8707" width="8.42578125" style="2" bestFit="1" customWidth="1"/>
    <col min="8708" max="8708" width="10.42578125" style="2" bestFit="1" customWidth="1"/>
    <col min="8709" max="8709" width="18.42578125" style="2" customWidth="1"/>
    <col min="8710" max="8955" width="9.140625" style="2"/>
    <col min="8956" max="8956" width="31.5703125" style="2" customWidth="1"/>
    <col min="8957" max="8957" width="42.7109375" style="2" bestFit="1" customWidth="1"/>
    <col min="8958" max="8958" width="22.7109375" style="2" customWidth="1"/>
    <col min="8959" max="8959" width="18" style="2" bestFit="1" customWidth="1"/>
    <col min="8960" max="8960" width="24.42578125" style="2" bestFit="1" customWidth="1"/>
    <col min="8961" max="8961" width="8" style="2" bestFit="1" customWidth="1"/>
    <col min="8962" max="8962" width="7.5703125" style="2" bestFit="1" customWidth="1"/>
    <col min="8963" max="8963" width="8.42578125" style="2" bestFit="1" customWidth="1"/>
    <col min="8964" max="8964" width="10.42578125" style="2" bestFit="1" customWidth="1"/>
    <col min="8965" max="8965" width="18.42578125" style="2" customWidth="1"/>
    <col min="8966" max="9211" width="9.140625" style="2"/>
    <col min="9212" max="9212" width="31.5703125" style="2" customWidth="1"/>
    <col min="9213" max="9213" width="42.7109375" style="2" bestFit="1" customWidth="1"/>
    <col min="9214" max="9214" width="22.7109375" style="2" customWidth="1"/>
    <col min="9215" max="9215" width="18" style="2" bestFit="1" customWidth="1"/>
    <col min="9216" max="9216" width="24.42578125" style="2" bestFit="1" customWidth="1"/>
    <col min="9217" max="9217" width="8" style="2" bestFit="1" customWidth="1"/>
    <col min="9218" max="9218" width="7.5703125" style="2" bestFit="1" customWidth="1"/>
    <col min="9219" max="9219" width="8.42578125" style="2" bestFit="1" customWidth="1"/>
    <col min="9220" max="9220" width="10.42578125" style="2" bestFit="1" customWidth="1"/>
    <col min="9221" max="9221" width="18.42578125" style="2" customWidth="1"/>
    <col min="9222" max="9467" width="9.140625" style="2"/>
    <col min="9468" max="9468" width="31.5703125" style="2" customWidth="1"/>
    <col min="9469" max="9469" width="42.7109375" style="2" bestFit="1" customWidth="1"/>
    <col min="9470" max="9470" width="22.7109375" style="2" customWidth="1"/>
    <col min="9471" max="9471" width="18" style="2" bestFit="1" customWidth="1"/>
    <col min="9472" max="9472" width="24.42578125" style="2" bestFit="1" customWidth="1"/>
    <col min="9473" max="9473" width="8" style="2" bestFit="1" customWidth="1"/>
    <col min="9474" max="9474" width="7.5703125" style="2" bestFit="1" customWidth="1"/>
    <col min="9475" max="9475" width="8.42578125" style="2" bestFit="1" customWidth="1"/>
    <col min="9476" max="9476" width="10.42578125" style="2" bestFit="1" customWidth="1"/>
    <col min="9477" max="9477" width="18.42578125" style="2" customWidth="1"/>
    <col min="9478" max="9723" width="9.140625" style="2"/>
    <col min="9724" max="9724" width="31.5703125" style="2" customWidth="1"/>
    <col min="9725" max="9725" width="42.7109375" style="2" bestFit="1" customWidth="1"/>
    <col min="9726" max="9726" width="22.7109375" style="2" customWidth="1"/>
    <col min="9727" max="9727" width="18" style="2" bestFit="1" customWidth="1"/>
    <col min="9728" max="9728" width="24.42578125" style="2" bestFit="1" customWidth="1"/>
    <col min="9729" max="9729" width="8" style="2" bestFit="1" customWidth="1"/>
    <col min="9730" max="9730" width="7.5703125" style="2" bestFit="1" customWidth="1"/>
    <col min="9731" max="9731" width="8.42578125" style="2" bestFit="1" customWidth="1"/>
    <col min="9732" max="9732" width="10.42578125" style="2" bestFit="1" customWidth="1"/>
    <col min="9733" max="9733" width="18.42578125" style="2" customWidth="1"/>
    <col min="9734" max="9979" width="9.140625" style="2"/>
    <col min="9980" max="9980" width="31.5703125" style="2" customWidth="1"/>
    <col min="9981" max="9981" width="42.7109375" style="2" bestFit="1" customWidth="1"/>
    <col min="9982" max="9982" width="22.7109375" style="2" customWidth="1"/>
    <col min="9983" max="9983" width="18" style="2" bestFit="1" customWidth="1"/>
    <col min="9984" max="9984" width="24.42578125" style="2" bestFit="1" customWidth="1"/>
    <col min="9985" max="9985" width="8" style="2" bestFit="1" customWidth="1"/>
    <col min="9986" max="9986" width="7.5703125" style="2" bestFit="1" customWidth="1"/>
    <col min="9987" max="9987" width="8.42578125" style="2" bestFit="1" customWidth="1"/>
    <col min="9988" max="9988" width="10.42578125" style="2" bestFit="1" customWidth="1"/>
    <col min="9989" max="9989" width="18.42578125" style="2" customWidth="1"/>
    <col min="9990" max="10235" width="9.140625" style="2"/>
    <col min="10236" max="10236" width="31.5703125" style="2" customWidth="1"/>
    <col min="10237" max="10237" width="42.7109375" style="2" bestFit="1" customWidth="1"/>
    <col min="10238" max="10238" width="22.7109375" style="2" customWidth="1"/>
    <col min="10239" max="10239" width="18" style="2" bestFit="1" customWidth="1"/>
    <col min="10240" max="10240" width="24.42578125" style="2" bestFit="1" customWidth="1"/>
    <col min="10241" max="10241" width="8" style="2" bestFit="1" customWidth="1"/>
    <col min="10242" max="10242" width="7.5703125" style="2" bestFit="1" customWidth="1"/>
    <col min="10243" max="10243" width="8.42578125" style="2" bestFit="1" customWidth="1"/>
    <col min="10244" max="10244" width="10.42578125" style="2" bestFit="1" customWidth="1"/>
    <col min="10245" max="10245" width="18.42578125" style="2" customWidth="1"/>
    <col min="10246" max="10491" width="9.140625" style="2"/>
    <col min="10492" max="10492" width="31.5703125" style="2" customWidth="1"/>
    <col min="10493" max="10493" width="42.7109375" style="2" bestFit="1" customWidth="1"/>
    <col min="10494" max="10494" width="22.7109375" style="2" customWidth="1"/>
    <col min="10495" max="10495" width="18" style="2" bestFit="1" customWidth="1"/>
    <col min="10496" max="10496" width="24.42578125" style="2" bestFit="1" customWidth="1"/>
    <col min="10497" max="10497" width="8" style="2" bestFit="1" customWidth="1"/>
    <col min="10498" max="10498" width="7.5703125" style="2" bestFit="1" customWidth="1"/>
    <col min="10499" max="10499" width="8.42578125" style="2" bestFit="1" customWidth="1"/>
    <col min="10500" max="10500" width="10.42578125" style="2" bestFit="1" customWidth="1"/>
    <col min="10501" max="10501" width="18.42578125" style="2" customWidth="1"/>
    <col min="10502" max="10747" width="9.140625" style="2"/>
    <col min="10748" max="10748" width="31.5703125" style="2" customWidth="1"/>
    <col min="10749" max="10749" width="42.7109375" style="2" bestFit="1" customWidth="1"/>
    <col min="10750" max="10750" width="22.7109375" style="2" customWidth="1"/>
    <col min="10751" max="10751" width="18" style="2" bestFit="1" customWidth="1"/>
    <col min="10752" max="10752" width="24.42578125" style="2" bestFit="1" customWidth="1"/>
    <col min="10753" max="10753" width="8" style="2" bestFit="1" customWidth="1"/>
    <col min="10754" max="10754" width="7.5703125" style="2" bestFit="1" customWidth="1"/>
    <col min="10755" max="10755" width="8.42578125" style="2" bestFit="1" customWidth="1"/>
    <col min="10756" max="10756" width="10.42578125" style="2" bestFit="1" customWidth="1"/>
    <col min="10757" max="10757" width="18.42578125" style="2" customWidth="1"/>
    <col min="10758" max="11003" width="9.140625" style="2"/>
    <col min="11004" max="11004" width="31.5703125" style="2" customWidth="1"/>
    <col min="11005" max="11005" width="42.7109375" style="2" bestFit="1" customWidth="1"/>
    <col min="11006" max="11006" width="22.7109375" style="2" customWidth="1"/>
    <col min="11007" max="11007" width="18" style="2" bestFit="1" customWidth="1"/>
    <col min="11008" max="11008" width="24.42578125" style="2" bestFit="1" customWidth="1"/>
    <col min="11009" max="11009" width="8" style="2" bestFit="1" customWidth="1"/>
    <col min="11010" max="11010" width="7.5703125" style="2" bestFit="1" customWidth="1"/>
    <col min="11011" max="11011" width="8.42578125" style="2" bestFit="1" customWidth="1"/>
    <col min="11012" max="11012" width="10.42578125" style="2" bestFit="1" customWidth="1"/>
    <col min="11013" max="11013" width="18.42578125" style="2" customWidth="1"/>
    <col min="11014" max="11259" width="9.140625" style="2"/>
    <col min="11260" max="11260" width="31.5703125" style="2" customWidth="1"/>
    <col min="11261" max="11261" width="42.7109375" style="2" bestFit="1" customWidth="1"/>
    <col min="11262" max="11262" width="22.7109375" style="2" customWidth="1"/>
    <col min="11263" max="11263" width="18" style="2" bestFit="1" customWidth="1"/>
    <col min="11264" max="11264" width="24.42578125" style="2" bestFit="1" customWidth="1"/>
    <col min="11265" max="11265" width="8" style="2" bestFit="1" customWidth="1"/>
    <col min="11266" max="11266" width="7.5703125" style="2" bestFit="1" customWidth="1"/>
    <col min="11267" max="11267" width="8.42578125" style="2" bestFit="1" customWidth="1"/>
    <col min="11268" max="11268" width="10.42578125" style="2" bestFit="1" customWidth="1"/>
    <col min="11269" max="11269" width="18.42578125" style="2" customWidth="1"/>
    <col min="11270" max="11515" width="9.140625" style="2"/>
    <col min="11516" max="11516" width="31.5703125" style="2" customWidth="1"/>
    <col min="11517" max="11517" width="42.7109375" style="2" bestFit="1" customWidth="1"/>
    <col min="11518" max="11518" width="22.7109375" style="2" customWidth="1"/>
    <col min="11519" max="11519" width="18" style="2" bestFit="1" customWidth="1"/>
    <col min="11520" max="11520" width="24.42578125" style="2" bestFit="1" customWidth="1"/>
    <col min="11521" max="11521" width="8" style="2" bestFit="1" customWidth="1"/>
    <col min="11522" max="11522" width="7.5703125" style="2" bestFit="1" customWidth="1"/>
    <col min="11523" max="11523" width="8.42578125" style="2" bestFit="1" customWidth="1"/>
    <col min="11524" max="11524" width="10.42578125" style="2" bestFit="1" customWidth="1"/>
    <col min="11525" max="11525" width="18.42578125" style="2" customWidth="1"/>
    <col min="11526" max="11771" width="9.140625" style="2"/>
    <col min="11772" max="11772" width="31.5703125" style="2" customWidth="1"/>
    <col min="11773" max="11773" width="42.7109375" style="2" bestFit="1" customWidth="1"/>
    <col min="11774" max="11774" width="22.7109375" style="2" customWidth="1"/>
    <col min="11775" max="11775" width="18" style="2" bestFit="1" customWidth="1"/>
    <col min="11776" max="11776" width="24.42578125" style="2" bestFit="1" customWidth="1"/>
    <col min="11777" max="11777" width="8" style="2" bestFit="1" customWidth="1"/>
    <col min="11778" max="11778" width="7.5703125" style="2" bestFit="1" customWidth="1"/>
    <col min="11779" max="11779" width="8.42578125" style="2" bestFit="1" customWidth="1"/>
    <col min="11780" max="11780" width="10.42578125" style="2" bestFit="1" customWidth="1"/>
    <col min="11781" max="11781" width="18.42578125" style="2" customWidth="1"/>
    <col min="11782" max="12027" width="9.140625" style="2"/>
    <col min="12028" max="12028" width="31.5703125" style="2" customWidth="1"/>
    <col min="12029" max="12029" width="42.7109375" style="2" bestFit="1" customWidth="1"/>
    <col min="12030" max="12030" width="22.7109375" style="2" customWidth="1"/>
    <col min="12031" max="12031" width="18" style="2" bestFit="1" customWidth="1"/>
    <col min="12032" max="12032" width="24.42578125" style="2" bestFit="1" customWidth="1"/>
    <col min="12033" max="12033" width="8" style="2" bestFit="1" customWidth="1"/>
    <col min="12034" max="12034" width="7.5703125" style="2" bestFit="1" customWidth="1"/>
    <col min="12035" max="12035" width="8.42578125" style="2" bestFit="1" customWidth="1"/>
    <col min="12036" max="12036" width="10.42578125" style="2" bestFit="1" customWidth="1"/>
    <col min="12037" max="12037" width="18.42578125" style="2" customWidth="1"/>
    <col min="12038" max="12283" width="9.140625" style="2"/>
    <col min="12284" max="12284" width="31.5703125" style="2" customWidth="1"/>
    <col min="12285" max="12285" width="42.7109375" style="2" bestFit="1" customWidth="1"/>
    <col min="12286" max="12286" width="22.7109375" style="2" customWidth="1"/>
    <col min="12287" max="12287" width="18" style="2" bestFit="1" customWidth="1"/>
    <col min="12288" max="12288" width="24.42578125" style="2" bestFit="1" customWidth="1"/>
    <col min="12289" max="12289" width="8" style="2" bestFit="1" customWidth="1"/>
    <col min="12290" max="12290" width="7.5703125" style="2" bestFit="1" customWidth="1"/>
    <col min="12291" max="12291" width="8.42578125" style="2" bestFit="1" customWidth="1"/>
    <col min="12292" max="12292" width="10.42578125" style="2" bestFit="1" customWidth="1"/>
    <col min="12293" max="12293" width="18.42578125" style="2" customWidth="1"/>
    <col min="12294" max="12539" width="9.140625" style="2"/>
    <col min="12540" max="12540" width="31.5703125" style="2" customWidth="1"/>
    <col min="12541" max="12541" width="42.7109375" style="2" bestFit="1" customWidth="1"/>
    <col min="12542" max="12542" width="22.7109375" style="2" customWidth="1"/>
    <col min="12543" max="12543" width="18" style="2" bestFit="1" customWidth="1"/>
    <col min="12544" max="12544" width="24.42578125" style="2" bestFit="1" customWidth="1"/>
    <col min="12545" max="12545" width="8" style="2" bestFit="1" customWidth="1"/>
    <col min="12546" max="12546" width="7.5703125" style="2" bestFit="1" customWidth="1"/>
    <col min="12547" max="12547" width="8.42578125" style="2" bestFit="1" customWidth="1"/>
    <col min="12548" max="12548" width="10.42578125" style="2" bestFit="1" customWidth="1"/>
    <col min="12549" max="12549" width="18.42578125" style="2" customWidth="1"/>
    <col min="12550" max="12795" width="9.140625" style="2"/>
    <col min="12796" max="12796" width="31.5703125" style="2" customWidth="1"/>
    <col min="12797" max="12797" width="42.7109375" style="2" bestFit="1" customWidth="1"/>
    <col min="12798" max="12798" width="22.7109375" style="2" customWidth="1"/>
    <col min="12799" max="12799" width="18" style="2" bestFit="1" customWidth="1"/>
    <col min="12800" max="12800" width="24.42578125" style="2" bestFit="1" customWidth="1"/>
    <col min="12801" max="12801" width="8" style="2" bestFit="1" customWidth="1"/>
    <col min="12802" max="12802" width="7.5703125" style="2" bestFit="1" customWidth="1"/>
    <col min="12803" max="12803" width="8.42578125" style="2" bestFit="1" customWidth="1"/>
    <col min="12804" max="12804" width="10.42578125" style="2" bestFit="1" customWidth="1"/>
    <col min="12805" max="12805" width="18.42578125" style="2" customWidth="1"/>
    <col min="12806" max="13051" width="9.140625" style="2"/>
    <col min="13052" max="13052" width="31.5703125" style="2" customWidth="1"/>
    <col min="13053" max="13053" width="42.7109375" style="2" bestFit="1" customWidth="1"/>
    <col min="13054" max="13054" width="22.7109375" style="2" customWidth="1"/>
    <col min="13055" max="13055" width="18" style="2" bestFit="1" customWidth="1"/>
    <col min="13056" max="13056" width="24.42578125" style="2" bestFit="1" customWidth="1"/>
    <col min="13057" max="13057" width="8" style="2" bestFit="1" customWidth="1"/>
    <col min="13058" max="13058" width="7.5703125" style="2" bestFit="1" customWidth="1"/>
    <col min="13059" max="13059" width="8.42578125" style="2" bestFit="1" customWidth="1"/>
    <col min="13060" max="13060" width="10.42578125" style="2" bestFit="1" customWidth="1"/>
    <col min="13061" max="13061" width="18.42578125" style="2" customWidth="1"/>
    <col min="13062" max="13307" width="9.140625" style="2"/>
    <col min="13308" max="13308" width="31.5703125" style="2" customWidth="1"/>
    <col min="13309" max="13309" width="42.7109375" style="2" bestFit="1" customWidth="1"/>
    <col min="13310" max="13310" width="22.7109375" style="2" customWidth="1"/>
    <col min="13311" max="13311" width="18" style="2" bestFit="1" customWidth="1"/>
    <col min="13312" max="13312" width="24.42578125" style="2" bestFit="1" customWidth="1"/>
    <col min="13313" max="13313" width="8" style="2" bestFit="1" customWidth="1"/>
    <col min="13314" max="13314" width="7.5703125" style="2" bestFit="1" customWidth="1"/>
    <col min="13315" max="13315" width="8.42578125" style="2" bestFit="1" customWidth="1"/>
    <col min="13316" max="13316" width="10.42578125" style="2" bestFit="1" customWidth="1"/>
    <col min="13317" max="13317" width="18.42578125" style="2" customWidth="1"/>
    <col min="13318" max="13563" width="9.140625" style="2"/>
    <col min="13564" max="13564" width="31.5703125" style="2" customWidth="1"/>
    <col min="13565" max="13565" width="42.7109375" style="2" bestFit="1" customWidth="1"/>
    <col min="13566" max="13566" width="22.7109375" style="2" customWidth="1"/>
    <col min="13567" max="13567" width="18" style="2" bestFit="1" customWidth="1"/>
    <col min="13568" max="13568" width="24.42578125" style="2" bestFit="1" customWidth="1"/>
    <col min="13569" max="13569" width="8" style="2" bestFit="1" customWidth="1"/>
    <col min="13570" max="13570" width="7.5703125" style="2" bestFit="1" customWidth="1"/>
    <col min="13571" max="13571" width="8.42578125" style="2" bestFit="1" customWidth="1"/>
    <col min="13572" max="13572" width="10.42578125" style="2" bestFit="1" customWidth="1"/>
    <col min="13573" max="13573" width="18.42578125" style="2" customWidth="1"/>
    <col min="13574" max="13819" width="9.140625" style="2"/>
    <col min="13820" max="13820" width="31.5703125" style="2" customWidth="1"/>
    <col min="13821" max="13821" width="42.7109375" style="2" bestFit="1" customWidth="1"/>
    <col min="13822" max="13822" width="22.7109375" style="2" customWidth="1"/>
    <col min="13823" max="13823" width="18" style="2" bestFit="1" customWidth="1"/>
    <col min="13824" max="13824" width="24.42578125" style="2" bestFit="1" customWidth="1"/>
    <col min="13825" max="13825" width="8" style="2" bestFit="1" customWidth="1"/>
    <col min="13826" max="13826" width="7.5703125" style="2" bestFit="1" customWidth="1"/>
    <col min="13827" max="13827" width="8.42578125" style="2" bestFit="1" customWidth="1"/>
    <col min="13828" max="13828" width="10.42578125" style="2" bestFit="1" customWidth="1"/>
    <col min="13829" max="13829" width="18.42578125" style="2" customWidth="1"/>
    <col min="13830" max="14075" width="9.140625" style="2"/>
    <col min="14076" max="14076" width="31.5703125" style="2" customWidth="1"/>
    <col min="14077" max="14077" width="42.7109375" style="2" bestFit="1" customWidth="1"/>
    <col min="14078" max="14078" width="22.7109375" style="2" customWidth="1"/>
    <col min="14079" max="14079" width="18" style="2" bestFit="1" customWidth="1"/>
    <col min="14080" max="14080" width="24.42578125" style="2" bestFit="1" customWidth="1"/>
    <col min="14081" max="14081" width="8" style="2" bestFit="1" customWidth="1"/>
    <col min="14082" max="14082" width="7.5703125" style="2" bestFit="1" customWidth="1"/>
    <col min="14083" max="14083" width="8.42578125" style="2" bestFit="1" customWidth="1"/>
    <col min="14084" max="14084" width="10.42578125" style="2" bestFit="1" customWidth="1"/>
    <col min="14085" max="14085" width="18.42578125" style="2" customWidth="1"/>
    <col min="14086" max="14331" width="9.140625" style="2"/>
    <col min="14332" max="14332" width="31.5703125" style="2" customWidth="1"/>
    <col min="14333" max="14333" width="42.7109375" style="2" bestFit="1" customWidth="1"/>
    <col min="14334" max="14334" width="22.7109375" style="2" customWidth="1"/>
    <col min="14335" max="14335" width="18" style="2" bestFit="1" customWidth="1"/>
    <col min="14336" max="14336" width="24.42578125" style="2" bestFit="1" customWidth="1"/>
    <col min="14337" max="14337" width="8" style="2" bestFit="1" customWidth="1"/>
    <col min="14338" max="14338" width="7.5703125" style="2" bestFit="1" customWidth="1"/>
    <col min="14339" max="14339" width="8.42578125" style="2" bestFit="1" customWidth="1"/>
    <col min="14340" max="14340" width="10.42578125" style="2" bestFit="1" customWidth="1"/>
    <col min="14341" max="14341" width="18.42578125" style="2" customWidth="1"/>
    <col min="14342" max="14587" width="9.140625" style="2"/>
    <col min="14588" max="14588" width="31.5703125" style="2" customWidth="1"/>
    <col min="14589" max="14589" width="42.7109375" style="2" bestFit="1" customWidth="1"/>
    <col min="14590" max="14590" width="22.7109375" style="2" customWidth="1"/>
    <col min="14591" max="14591" width="18" style="2" bestFit="1" customWidth="1"/>
    <col min="14592" max="14592" width="24.42578125" style="2" bestFit="1" customWidth="1"/>
    <col min="14593" max="14593" width="8" style="2" bestFit="1" customWidth="1"/>
    <col min="14594" max="14594" width="7.5703125" style="2" bestFit="1" customWidth="1"/>
    <col min="14595" max="14595" width="8.42578125" style="2" bestFit="1" customWidth="1"/>
    <col min="14596" max="14596" width="10.42578125" style="2" bestFit="1" customWidth="1"/>
    <col min="14597" max="14597" width="18.42578125" style="2" customWidth="1"/>
    <col min="14598" max="14843" width="9.140625" style="2"/>
    <col min="14844" max="14844" width="31.5703125" style="2" customWidth="1"/>
    <col min="14845" max="14845" width="42.7109375" style="2" bestFit="1" customWidth="1"/>
    <col min="14846" max="14846" width="22.7109375" style="2" customWidth="1"/>
    <col min="14847" max="14847" width="18" style="2" bestFit="1" customWidth="1"/>
    <col min="14848" max="14848" width="24.42578125" style="2" bestFit="1" customWidth="1"/>
    <col min="14849" max="14849" width="8" style="2" bestFit="1" customWidth="1"/>
    <col min="14850" max="14850" width="7.5703125" style="2" bestFit="1" customWidth="1"/>
    <col min="14851" max="14851" width="8.42578125" style="2" bestFit="1" customWidth="1"/>
    <col min="14852" max="14852" width="10.42578125" style="2" bestFit="1" customWidth="1"/>
    <col min="14853" max="14853" width="18.42578125" style="2" customWidth="1"/>
    <col min="14854" max="15099" width="9.140625" style="2"/>
    <col min="15100" max="15100" width="31.5703125" style="2" customWidth="1"/>
    <col min="15101" max="15101" width="42.7109375" style="2" bestFit="1" customWidth="1"/>
    <col min="15102" max="15102" width="22.7109375" style="2" customWidth="1"/>
    <col min="15103" max="15103" width="18" style="2" bestFit="1" customWidth="1"/>
    <col min="15104" max="15104" width="24.42578125" style="2" bestFit="1" customWidth="1"/>
    <col min="15105" max="15105" width="8" style="2" bestFit="1" customWidth="1"/>
    <col min="15106" max="15106" width="7.5703125" style="2" bestFit="1" customWidth="1"/>
    <col min="15107" max="15107" width="8.42578125" style="2" bestFit="1" customWidth="1"/>
    <col min="15108" max="15108" width="10.42578125" style="2" bestFit="1" customWidth="1"/>
    <col min="15109" max="15109" width="18.42578125" style="2" customWidth="1"/>
    <col min="15110" max="15355" width="9.140625" style="2"/>
    <col min="15356" max="15356" width="31.5703125" style="2" customWidth="1"/>
    <col min="15357" max="15357" width="42.7109375" style="2" bestFit="1" customWidth="1"/>
    <col min="15358" max="15358" width="22.7109375" style="2" customWidth="1"/>
    <col min="15359" max="15359" width="18" style="2" bestFit="1" customWidth="1"/>
    <col min="15360" max="15360" width="24.42578125" style="2" bestFit="1" customWidth="1"/>
    <col min="15361" max="15361" width="8" style="2" bestFit="1" customWidth="1"/>
    <col min="15362" max="15362" width="7.5703125" style="2" bestFit="1" customWidth="1"/>
    <col min="15363" max="15363" width="8.42578125" style="2" bestFit="1" customWidth="1"/>
    <col min="15364" max="15364" width="10.42578125" style="2" bestFit="1" customWidth="1"/>
    <col min="15365" max="15365" width="18.42578125" style="2" customWidth="1"/>
    <col min="15366" max="15611" width="9.140625" style="2"/>
    <col min="15612" max="15612" width="31.5703125" style="2" customWidth="1"/>
    <col min="15613" max="15613" width="42.7109375" style="2" bestFit="1" customWidth="1"/>
    <col min="15614" max="15614" width="22.7109375" style="2" customWidth="1"/>
    <col min="15615" max="15615" width="18" style="2" bestFit="1" customWidth="1"/>
    <col min="15616" max="15616" width="24.42578125" style="2" bestFit="1" customWidth="1"/>
    <col min="15617" max="15617" width="8" style="2" bestFit="1" customWidth="1"/>
    <col min="15618" max="15618" width="7.5703125" style="2" bestFit="1" customWidth="1"/>
    <col min="15619" max="15619" width="8.42578125" style="2" bestFit="1" customWidth="1"/>
    <col min="15620" max="15620" width="10.42578125" style="2" bestFit="1" customWidth="1"/>
    <col min="15621" max="15621" width="18.42578125" style="2" customWidth="1"/>
    <col min="15622" max="15867" width="9.140625" style="2"/>
    <col min="15868" max="15868" width="31.5703125" style="2" customWidth="1"/>
    <col min="15869" max="15869" width="42.7109375" style="2" bestFit="1" customWidth="1"/>
    <col min="15870" max="15870" width="22.7109375" style="2" customWidth="1"/>
    <col min="15871" max="15871" width="18" style="2" bestFit="1" customWidth="1"/>
    <col min="15872" max="15872" width="24.42578125" style="2" bestFit="1" customWidth="1"/>
    <col min="15873" max="15873" width="8" style="2" bestFit="1" customWidth="1"/>
    <col min="15874" max="15874" width="7.5703125" style="2" bestFit="1" customWidth="1"/>
    <col min="15875" max="15875" width="8.42578125" style="2" bestFit="1" customWidth="1"/>
    <col min="15876" max="15876" width="10.42578125" style="2" bestFit="1" customWidth="1"/>
    <col min="15877" max="15877" width="18.42578125" style="2" customWidth="1"/>
    <col min="15878" max="16123" width="9.140625" style="2"/>
    <col min="16124" max="16124" width="31.5703125" style="2" customWidth="1"/>
    <col min="16125" max="16125" width="42.7109375" style="2" bestFit="1" customWidth="1"/>
    <col min="16126" max="16126" width="22.7109375" style="2" customWidth="1"/>
    <col min="16127" max="16127" width="18" style="2" bestFit="1" customWidth="1"/>
    <col min="16128" max="16128" width="24.42578125" style="2" bestFit="1" customWidth="1"/>
    <col min="16129" max="16129" width="8" style="2" bestFit="1" customWidth="1"/>
    <col min="16130" max="16130" width="7.5703125" style="2" bestFit="1" customWidth="1"/>
    <col min="16131" max="16131" width="8.42578125" style="2" bestFit="1" customWidth="1"/>
    <col min="16132" max="16132" width="10.42578125" style="2" bestFit="1" customWidth="1"/>
    <col min="16133" max="16133" width="18.42578125" style="2" customWidth="1"/>
    <col min="16134" max="16384" width="9.140625" style="2"/>
  </cols>
  <sheetData>
    <row r="1" spans="1:18" s="1" customFormat="1" ht="20.25" customHeight="1"/>
    <row r="2" spans="1:18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0"/>
    </row>
    <row r="3" spans="1:18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8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8" s="1" customFormat="1" ht="58.9" customHeight="1">
      <c r="A5" s="101" t="s">
        <v>5</v>
      </c>
      <c r="B5" s="99" t="s">
        <v>6</v>
      </c>
      <c r="C5" s="99" t="s">
        <v>180</v>
      </c>
      <c r="D5" s="100"/>
      <c r="E5" s="100"/>
      <c r="F5" s="100">
        <v>340501</v>
      </c>
      <c r="G5" s="100">
        <v>348625</v>
      </c>
      <c r="H5" s="100">
        <v>2765</v>
      </c>
      <c r="I5" s="100">
        <v>2982</v>
      </c>
      <c r="J5" s="100"/>
      <c r="K5" s="100"/>
      <c r="L5" s="101" t="s">
        <v>181</v>
      </c>
      <c r="M5" s="107" t="s">
        <v>182</v>
      </c>
      <c r="N5" s="100" t="s">
        <v>183</v>
      </c>
      <c r="O5" s="101" t="s">
        <v>184</v>
      </c>
      <c r="P5" s="100" t="s">
        <v>185</v>
      </c>
      <c r="Q5" s="101" t="s">
        <v>186</v>
      </c>
      <c r="R5" s="20"/>
    </row>
    <row r="6" spans="1:18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1"/>
      <c r="M6" s="107" t="s">
        <v>187</v>
      </c>
      <c r="N6" s="100"/>
      <c r="O6" s="100"/>
      <c r="P6" s="100"/>
      <c r="Q6" s="100"/>
    </row>
    <row r="7" spans="1:18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7" t="s">
        <v>188</v>
      </c>
      <c r="N7" s="101"/>
      <c r="O7" s="100"/>
      <c r="P7" s="100"/>
      <c r="Q7" s="100"/>
    </row>
    <row r="8" spans="1:18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7" t="s">
        <v>189</v>
      </c>
      <c r="N8" s="100"/>
      <c r="O8" s="100"/>
      <c r="P8" s="100"/>
      <c r="Q8" s="100"/>
    </row>
    <row r="9" spans="1:18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7" t="s">
        <v>190</v>
      </c>
      <c r="N9" s="100"/>
      <c r="O9" s="100"/>
      <c r="P9" s="100"/>
      <c r="Q9" s="100"/>
    </row>
    <row r="10" spans="1:18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8" s="1" customFormat="1">
      <c r="A11" s="106"/>
      <c r="B11" s="100" t="s">
        <v>191</v>
      </c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8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8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8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8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8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 t="s">
        <v>192</v>
      </c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 r:id="rId1"/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Q28"/>
  <sheetViews>
    <sheetView workbookViewId="0">
      <selection activeCell="B5" sqref="B5"/>
    </sheetView>
  </sheetViews>
  <sheetFormatPr defaultRowHeight="12.75"/>
  <cols>
    <col min="1" max="1" width="18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63.75">
      <c r="A5" s="101" t="s">
        <v>104</v>
      </c>
      <c r="B5" s="99" t="s">
        <v>6</v>
      </c>
      <c r="C5" s="99" t="s">
        <v>302</v>
      </c>
      <c r="D5" s="111">
        <v>15403</v>
      </c>
      <c r="E5" s="111">
        <v>16116</v>
      </c>
      <c r="F5" s="111">
        <v>18344</v>
      </c>
      <c r="G5" s="111">
        <v>19230</v>
      </c>
      <c r="H5" s="111"/>
      <c r="I5" s="111"/>
      <c r="J5" s="111"/>
      <c r="K5" s="111"/>
      <c r="L5" s="101" t="s">
        <v>303</v>
      </c>
      <c r="M5" s="100" t="s">
        <v>182</v>
      </c>
      <c r="N5" s="100" t="s">
        <v>183</v>
      </c>
      <c r="O5" s="100" t="s">
        <v>208</v>
      </c>
      <c r="P5" s="100" t="s">
        <v>185</v>
      </c>
      <c r="Q5" s="101" t="s">
        <v>199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Q28"/>
  <sheetViews>
    <sheetView workbookViewId="0">
      <selection activeCell="Q3" sqref="Q3:Q28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7" width="13.71093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53.45" customHeight="1">
      <c r="A5" s="15" t="s">
        <v>304</v>
      </c>
      <c r="B5" s="99" t="s">
        <v>6</v>
      </c>
      <c r="C5" s="99" t="s">
        <v>305</v>
      </c>
      <c r="D5" s="111">
        <v>0</v>
      </c>
      <c r="E5" s="111">
        <v>193</v>
      </c>
      <c r="F5" s="111">
        <v>293297</v>
      </c>
      <c r="G5" s="111">
        <v>324421</v>
      </c>
      <c r="H5" s="111">
        <v>3398</v>
      </c>
      <c r="I5" s="111">
        <v>4048</v>
      </c>
      <c r="J5" s="111"/>
      <c r="K5" s="111"/>
      <c r="L5" s="15" t="s">
        <v>194</v>
      </c>
      <c r="M5" s="100" t="s">
        <v>182</v>
      </c>
      <c r="N5" s="100" t="s">
        <v>183</v>
      </c>
      <c r="O5" s="100" t="s">
        <v>195</v>
      </c>
      <c r="P5" s="100" t="s">
        <v>208</v>
      </c>
      <c r="Q5" s="101" t="s">
        <v>195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Q28"/>
  <sheetViews>
    <sheetView topLeftCell="A4" zoomScaleNormal="100" workbookViewId="0">
      <selection activeCell="I11" sqref="I11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425781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63.75">
      <c r="A5" s="98" t="s">
        <v>106</v>
      </c>
      <c r="B5" s="99" t="s">
        <v>6</v>
      </c>
      <c r="C5" s="99" t="s">
        <v>306</v>
      </c>
      <c r="D5" s="146">
        <v>541913</v>
      </c>
      <c r="E5" s="146">
        <v>586205</v>
      </c>
      <c r="F5" s="146">
        <v>1338383</v>
      </c>
      <c r="G5" s="146">
        <v>1332452</v>
      </c>
      <c r="H5" s="100"/>
      <c r="I5" s="100"/>
      <c r="J5" s="100"/>
      <c r="K5" s="100"/>
      <c r="L5" s="101" t="s">
        <v>307</v>
      </c>
      <c r="M5" s="100" t="s">
        <v>182</v>
      </c>
      <c r="N5" s="100" t="s">
        <v>183</v>
      </c>
      <c r="O5" s="100" t="s">
        <v>195</v>
      </c>
      <c r="P5" s="100" t="s">
        <v>195</v>
      </c>
      <c r="Q5" s="101" t="s">
        <v>195</v>
      </c>
    </row>
    <row r="6" spans="1:17" s="1" customFormat="1" ht="63.75">
      <c r="A6" s="180" t="s">
        <v>107</v>
      </c>
      <c r="B6" s="99" t="s">
        <v>6</v>
      </c>
      <c r="C6" s="99" t="s">
        <v>306</v>
      </c>
      <c r="D6" s="147"/>
      <c r="E6" s="147"/>
      <c r="F6" s="147"/>
      <c r="G6" s="147"/>
      <c r="H6" s="100"/>
      <c r="I6" s="100"/>
      <c r="J6" s="100"/>
      <c r="K6" s="100"/>
      <c r="L6" s="101" t="s">
        <v>307</v>
      </c>
      <c r="M6" s="100" t="s">
        <v>187</v>
      </c>
      <c r="N6" s="100" t="s">
        <v>183</v>
      </c>
      <c r="O6" s="100" t="s">
        <v>195</v>
      </c>
      <c r="P6" s="100" t="s">
        <v>195</v>
      </c>
      <c r="Q6" s="181" t="s">
        <v>195</v>
      </c>
    </row>
    <row r="7" spans="1:17" s="1" customFormat="1" ht="63.75">
      <c r="A7" s="180" t="s">
        <v>108</v>
      </c>
      <c r="B7" s="99" t="s">
        <v>6</v>
      </c>
      <c r="C7" s="99" t="s">
        <v>306</v>
      </c>
      <c r="D7" s="147"/>
      <c r="E7" s="147"/>
      <c r="F7" s="147"/>
      <c r="G7" s="147"/>
      <c r="H7" s="100"/>
      <c r="I7" s="100"/>
      <c r="J7" s="100"/>
      <c r="K7" s="100"/>
      <c r="L7" s="101" t="s">
        <v>307</v>
      </c>
      <c r="M7" s="100" t="s">
        <v>188</v>
      </c>
      <c r="N7" s="100" t="s">
        <v>183</v>
      </c>
      <c r="O7" s="100" t="s">
        <v>195</v>
      </c>
      <c r="P7" s="100" t="s">
        <v>195</v>
      </c>
      <c r="Q7" s="101" t="s">
        <v>195</v>
      </c>
    </row>
    <row r="8" spans="1:17" s="1" customFormat="1" ht="22.5">
      <c r="A8" s="182" t="s">
        <v>109</v>
      </c>
      <c r="B8" s="99" t="s">
        <v>213</v>
      </c>
      <c r="C8" s="99" t="s">
        <v>306</v>
      </c>
      <c r="D8" s="147"/>
      <c r="E8" s="147"/>
      <c r="F8" s="147"/>
      <c r="G8" s="147"/>
      <c r="H8" s="100"/>
      <c r="I8" s="100"/>
      <c r="J8" s="100"/>
      <c r="K8" s="100"/>
      <c r="L8" s="101"/>
      <c r="M8" s="100" t="s">
        <v>189</v>
      </c>
      <c r="N8" s="100" t="s">
        <v>214</v>
      </c>
      <c r="O8" s="100" t="s">
        <v>185</v>
      </c>
      <c r="P8" s="100" t="s">
        <v>185</v>
      </c>
      <c r="Q8" s="101" t="s">
        <v>185</v>
      </c>
    </row>
    <row r="9" spans="1:17" s="1" customFormat="1" ht="63.75">
      <c r="A9" s="180" t="s">
        <v>110</v>
      </c>
      <c r="B9" s="99" t="s">
        <v>6</v>
      </c>
      <c r="C9" s="99" t="s">
        <v>306</v>
      </c>
      <c r="D9" s="147"/>
      <c r="E9" s="147"/>
      <c r="F9" s="147"/>
      <c r="G9" s="147"/>
      <c r="H9" s="100"/>
      <c r="I9" s="100"/>
      <c r="J9" s="100"/>
      <c r="K9" s="100"/>
      <c r="L9" s="101" t="s">
        <v>307</v>
      </c>
      <c r="M9" s="100" t="s">
        <v>190</v>
      </c>
      <c r="N9" s="100" t="s">
        <v>183</v>
      </c>
      <c r="O9" s="100" t="s">
        <v>195</v>
      </c>
      <c r="P9" s="100" t="s">
        <v>195</v>
      </c>
      <c r="Q9" s="101" t="s">
        <v>195</v>
      </c>
    </row>
    <row r="10" spans="1:17" s="1" customFormat="1" ht="66" customHeight="1">
      <c r="A10" s="180" t="s">
        <v>111</v>
      </c>
      <c r="B10" s="99" t="s">
        <v>6</v>
      </c>
      <c r="C10" s="99" t="s">
        <v>306</v>
      </c>
      <c r="D10" s="147"/>
      <c r="E10" s="147"/>
      <c r="F10" s="147"/>
      <c r="G10" s="147"/>
      <c r="H10" s="100"/>
      <c r="I10" s="100"/>
      <c r="J10" s="100"/>
      <c r="K10" s="100"/>
      <c r="L10" s="101" t="s">
        <v>307</v>
      </c>
      <c r="M10" s="100"/>
      <c r="N10" s="100" t="s">
        <v>183</v>
      </c>
      <c r="O10" s="100" t="s">
        <v>195</v>
      </c>
      <c r="P10" s="100" t="s">
        <v>195</v>
      </c>
      <c r="Q10" s="101" t="s">
        <v>195</v>
      </c>
    </row>
    <row r="11" spans="1:17" s="1" customFormat="1" ht="63.75">
      <c r="A11" s="180" t="s">
        <v>112</v>
      </c>
      <c r="B11" s="99" t="s">
        <v>6</v>
      </c>
      <c r="C11" s="99" t="s">
        <v>306</v>
      </c>
      <c r="D11" s="147"/>
      <c r="E11" s="147"/>
      <c r="F11" s="147"/>
      <c r="G11" s="147"/>
      <c r="H11" s="100"/>
      <c r="I11" s="100"/>
      <c r="J11" s="100"/>
      <c r="K11" s="100"/>
      <c r="L11" s="101" t="s">
        <v>307</v>
      </c>
      <c r="M11" s="100"/>
      <c r="N11" s="100" t="s">
        <v>183</v>
      </c>
      <c r="O11" s="100" t="s">
        <v>195</v>
      </c>
      <c r="P11" s="100" t="s">
        <v>195</v>
      </c>
      <c r="Q11" s="101" t="s">
        <v>195</v>
      </c>
    </row>
    <row r="12" spans="1:17" s="1" customFormat="1" ht="63.75">
      <c r="A12" s="180" t="s">
        <v>113</v>
      </c>
      <c r="B12" s="99" t="s">
        <v>6</v>
      </c>
      <c r="C12" s="99" t="s">
        <v>306</v>
      </c>
      <c r="D12" s="148"/>
      <c r="E12" s="148"/>
      <c r="F12" s="148"/>
      <c r="G12" s="148"/>
      <c r="H12" s="100"/>
      <c r="I12" s="100"/>
      <c r="J12" s="100"/>
      <c r="K12" s="100"/>
      <c r="L12" s="101" t="s">
        <v>307</v>
      </c>
      <c r="M12" s="100"/>
      <c r="N12" s="100" t="s">
        <v>183</v>
      </c>
      <c r="O12" s="100" t="s">
        <v>195</v>
      </c>
      <c r="P12" s="100" t="s">
        <v>185</v>
      </c>
      <c r="Q12" s="181" t="s">
        <v>195</v>
      </c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81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81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81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81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81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81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81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81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81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81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81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81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81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81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81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8">
    <mergeCell ref="Q3:Q4"/>
    <mergeCell ref="B2:Q2"/>
    <mergeCell ref="O3:O4"/>
    <mergeCell ref="P3:P4"/>
    <mergeCell ref="A2:A4"/>
    <mergeCell ref="B3:B4"/>
    <mergeCell ref="C3:C4"/>
    <mergeCell ref="D3:E3"/>
    <mergeCell ref="F3:G3"/>
    <mergeCell ref="H3:I3"/>
    <mergeCell ref="J3:K3"/>
    <mergeCell ref="L3:L4"/>
    <mergeCell ref="M3:M4"/>
    <mergeCell ref="E5:E12"/>
    <mergeCell ref="D5:D12"/>
    <mergeCell ref="G5:G12"/>
    <mergeCell ref="F5:F12"/>
    <mergeCell ref="N3:N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Q28"/>
  <sheetViews>
    <sheetView workbookViewId="0">
      <selection activeCell="Q54" sqref="Q54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60">
      <c r="A5" s="15" t="s">
        <v>114</v>
      </c>
      <c r="B5" s="99" t="s">
        <v>6</v>
      </c>
      <c r="C5" s="99" t="s">
        <v>308</v>
      </c>
      <c r="D5" s="111"/>
      <c r="E5" s="111"/>
      <c r="F5" s="111">
        <v>11089</v>
      </c>
      <c r="G5" s="111">
        <v>6677</v>
      </c>
      <c r="H5" s="111">
        <v>434</v>
      </c>
      <c r="I5" s="111">
        <v>537</v>
      </c>
      <c r="J5" s="111"/>
      <c r="K5" s="111"/>
      <c r="L5" s="15" t="s">
        <v>309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209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Q28"/>
  <sheetViews>
    <sheetView topLeftCell="A3" workbookViewId="0">
      <selection activeCell="Y21" sqref="Y21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2.71093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9.75" customHeight="1">
      <c r="A5" s="15" t="s">
        <v>115</v>
      </c>
      <c r="B5" s="99" t="s">
        <v>6</v>
      </c>
      <c r="C5" s="99" t="s">
        <v>310</v>
      </c>
      <c r="D5" s="111">
        <v>3217</v>
      </c>
      <c r="E5" s="111">
        <v>3545</v>
      </c>
      <c r="F5" s="111">
        <f>145915+189153</f>
        <v>335068</v>
      </c>
      <c r="G5" s="111">
        <f>135922+203793</f>
        <v>339715</v>
      </c>
      <c r="H5" s="111">
        <v>3192</v>
      </c>
      <c r="I5" s="111">
        <v>3297</v>
      </c>
      <c r="J5" s="111"/>
      <c r="K5" s="111"/>
      <c r="L5" s="15" t="s">
        <v>194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209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tabColor rgb="FFFF0000"/>
    <pageSetUpPr fitToPage="1"/>
  </sheetPr>
  <dimension ref="A1:Q28"/>
  <sheetViews>
    <sheetView workbookViewId="0">
      <selection activeCell="Q52" sqref="Q52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4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64.5">
      <c r="A5" s="15" t="s">
        <v>311</v>
      </c>
      <c r="B5" s="115" t="s">
        <v>312</v>
      </c>
      <c r="C5" s="99" t="s">
        <v>313</v>
      </c>
      <c r="D5" s="111"/>
      <c r="E5" s="111"/>
      <c r="F5" s="111">
        <v>0</v>
      </c>
      <c r="G5" s="111">
        <v>0</v>
      </c>
      <c r="H5" s="111">
        <v>569</v>
      </c>
      <c r="I5" s="111">
        <v>555</v>
      </c>
      <c r="J5" s="111"/>
      <c r="K5" s="111"/>
      <c r="L5" s="15" t="s">
        <v>194</v>
      </c>
      <c r="M5" s="100" t="s">
        <v>182</v>
      </c>
      <c r="N5" s="100" t="s">
        <v>183</v>
      </c>
      <c r="O5" s="100" t="s">
        <v>195</v>
      </c>
      <c r="P5" s="101" t="s">
        <v>314</v>
      </c>
      <c r="Q5" s="101" t="s">
        <v>195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>
    <tabColor rgb="FFFF0000"/>
    <pageSetUpPr fitToPage="1"/>
  </sheetPr>
  <dimension ref="A1:Q28"/>
  <sheetViews>
    <sheetView topLeftCell="A2"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30">
      <c r="A5" s="15" t="s">
        <v>315</v>
      </c>
      <c r="B5" s="115" t="s">
        <v>312</v>
      </c>
      <c r="C5" s="99" t="s">
        <v>316</v>
      </c>
      <c r="D5" s="111"/>
      <c r="E5" s="111"/>
      <c r="F5" s="111">
        <v>40543</v>
      </c>
      <c r="G5" s="111">
        <v>54643</v>
      </c>
      <c r="H5" s="111">
        <v>344</v>
      </c>
      <c r="I5" s="111">
        <v>372</v>
      </c>
      <c r="J5" s="111"/>
      <c r="K5" s="111"/>
      <c r="L5" s="15" t="s">
        <v>194</v>
      </c>
      <c r="M5" s="100" t="s">
        <v>182</v>
      </c>
      <c r="N5" s="100" t="s">
        <v>183</v>
      </c>
      <c r="O5" s="100" t="s">
        <v>208</v>
      </c>
      <c r="P5" s="100" t="s">
        <v>185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B2:Q2"/>
    <mergeCell ref="N3:N4"/>
    <mergeCell ref="O3:O4"/>
    <mergeCell ref="P3:P4"/>
    <mergeCell ref="H3:I3"/>
    <mergeCell ref="J3:K3"/>
    <mergeCell ref="L3:L4"/>
    <mergeCell ref="M3:M4"/>
    <mergeCell ref="A2:A4"/>
    <mergeCell ref="B3:B4"/>
    <mergeCell ref="C3:C4"/>
    <mergeCell ref="D3:E3"/>
    <mergeCell ref="F3:G3"/>
  </mergeCells>
  <phoneticPr fontId="1" type="noConversion"/>
  <pageMargins left="0.7" right="0.7" top="0.78740157499999996" bottom="0.78740157499999996" header="0.3" footer="0.3"/>
  <pageSetup paperSize="9" scale="75" fitToHeight="0" orientation="landscape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0000"/>
    <pageSetUpPr fitToPage="1"/>
  </sheetPr>
  <dimension ref="A1:Q28"/>
  <sheetViews>
    <sheetView topLeftCell="A3"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57031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51">
      <c r="A5" s="101" t="s">
        <v>317</v>
      </c>
      <c r="B5" s="115" t="s">
        <v>312</v>
      </c>
      <c r="C5" s="99" t="s">
        <v>318</v>
      </c>
      <c r="D5" s="111">
        <v>18765</v>
      </c>
      <c r="E5" s="111">
        <v>19936</v>
      </c>
      <c r="F5" s="111">
        <v>14481</v>
      </c>
      <c r="G5" s="111">
        <v>15226</v>
      </c>
      <c r="H5" s="111"/>
      <c r="I5" s="111"/>
      <c r="J5" s="111"/>
      <c r="K5" s="111"/>
      <c r="L5" s="101" t="s">
        <v>319</v>
      </c>
      <c r="M5" s="100" t="s">
        <v>182</v>
      </c>
      <c r="N5" s="100" t="s">
        <v>183</v>
      </c>
      <c r="O5" s="100" t="s">
        <v>208</v>
      </c>
      <c r="P5" s="100" t="s">
        <v>185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1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FF0000"/>
    <pageSetUpPr fitToPage="1"/>
  </sheetPr>
  <dimension ref="A1:Q28"/>
  <sheetViews>
    <sheetView workbookViewId="0">
      <selection activeCell="Q3" sqref="Q3:Q28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425781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89.25">
      <c r="A5" s="101" t="s">
        <v>120</v>
      </c>
      <c r="B5" s="115" t="s">
        <v>312</v>
      </c>
      <c r="C5" s="99" t="s">
        <v>320</v>
      </c>
      <c r="D5" s="111">
        <v>10373</v>
      </c>
      <c r="E5" s="111">
        <v>12342</v>
      </c>
      <c r="F5" s="111">
        <v>1487</v>
      </c>
      <c r="G5" s="111">
        <v>1683</v>
      </c>
      <c r="H5" s="111"/>
      <c r="I5" s="111"/>
      <c r="J5" s="111"/>
      <c r="K5" s="111"/>
      <c r="L5" s="101" t="s">
        <v>321</v>
      </c>
      <c r="M5" s="100" t="s">
        <v>182</v>
      </c>
      <c r="N5" s="100" t="s">
        <v>183</v>
      </c>
      <c r="O5" s="100" t="s">
        <v>195</v>
      </c>
      <c r="P5" s="100" t="s">
        <v>195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>
    <tabColor rgb="FFFF0000"/>
    <pageSetUpPr fitToPage="1"/>
  </sheetPr>
  <dimension ref="A1:Q28"/>
  <sheetViews>
    <sheetView workbookViewId="0">
      <selection activeCell="I14" sqref="I14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425781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64.5">
      <c r="A5" s="5" t="s">
        <v>322</v>
      </c>
      <c r="B5" s="99" t="s">
        <v>323</v>
      </c>
      <c r="C5" s="99" t="s">
        <v>210</v>
      </c>
      <c r="D5" s="111">
        <v>5744</v>
      </c>
      <c r="E5" s="111">
        <v>6102</v>
      </c>
      <c r="F5" s="111">
        <v>40051</v>
      </c>
      <c r="G5" s="111">
        <v>38983</v>
      </c>
      <c r="H5" s="111"/>
      <c r="I5" s="111"/>
      <c r="J5" s="111"/>
      <c r="K5" s="111"/>
      <c r="L5" s="101" t="s">
        <v>324</v>
      </c>
      <c r="M5" s="100" t="s">
        <v>182</v>
      </c>
      <c r="N5" s="100" t="s">
        <v>183</v>
      </c>
      <c r="O5" s="100" t="s">
        <v>185</v>
      </c>
      <c r="P5" s="100" t="s">
        <v>185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28"/>
  <sheetViews>
    <sheetView zoomScale="85" zoomScaleNormal="85" workbookViewId="0">
      <selection activeCell="B8" sqref="B8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5" width="17.28515625" style="2" customWidth="1"/>
    <col min="16" max="17" width="13.7109375" style="2" customWidth="1"/>
    <col min="18" max="18" width="44" style="2" customWidth="1"/>
    <col min="19" max="251" width="9.140625" style="2"/>
    <col min="252" max="252" width="31.5703125" style="2" customWidth="1"/>
    <col min="253" max="253" width="42.7109375" style="2" bestFit="1" customWidth="1"/>
    <col min="254" max="254" width="22.7109375" style="2" customWidth="1"/>
    <col min="255" max="255" width="18" style="2" bestFit="1" customWidth="1"/>
    <col min="256" max="256" width="24.42578125" style="2" bestFit="1" customWidth="1"/>
    <col min="257" max="257" width="8" style="2" bestFit="1" customWidth="1"/>
    <col min="258" max="258" width="7.5703125" style="2" bestFit="1" customWidth="1"/>
    <col min="259" max="259" width="8.42578125" style="2" bestFit="1" customWidth="1"/>
    <col min="260" max="260" width="10.42578125" style="2" bestFit="1" customWidth="1"/>
    <col min="261" max="261" width="18.42578125" style="2" customWidth="1"/>
    <col min="262" max="507" width="9.140625" style="2"/>
    <col min="508" max="508" width="31.5703125" style="2" customWidth="1"/>
    <col min="509" max="509" width="42.7109375" style="2" bestFit="1" customWidth="1"/>
    <col min="510" max="510" width="22.7109375" style="2" customWidth="1"/>
    <col min="511" max="511" width="18" style="2" bestFit="1" customWidth="1"/>
    <col min="512" max="512" width="24.42578125" style="2" bestFit="1" customWidth="1"/>
    <col min="513" max="513" width="8" style="2" bestFit="1" customWidth="1"/>
    <col min="514" max="514" width="7.5703125" style="2" bestFit="1" customWidth="1"/>
    <col min="515" max="515" width="8.42578125" style="2" bestFit="1" customWidth="1"/>
    <col min="516" max="516" width="10.42578125" style="2" bestFit="1" customWidth="1"/>
    <col min="517" max="517" width="18.42578125" style="2" customWidth="1"/>
    <col min="518" max="763" width="9.140625" style="2"/>
    <col min="764" max="764" width="31.5703125" style="2" customWidth="1"/>
    <col min="765" max="765" width="42.7109375" style="2" bestFit="1" customWidth="1"/>
    <col min="766" max="766" width="22.7109375" style="2" customWidth="1"/>
    <col min="767" max="767" width="18" style="2" bestFit="1" customWidth="1"/>
    <col min="768" max="768" width="24.42578125" style="2" bestFit="1" customWidth="1"/>
    <col min="769" max="769" width="8" style="2" bestFit="1" customWidth="1"/>
    <col min="770" max="770" width="7.5703125" style="2" bestFit="1" customWidth="1"/>
    <col min="771" max="771" width="8.42578125" style="2" bestFit="1" customWidth="1"/>
    <col min="772" max="772" width="10.42578125" style="2" bestFit="1" customWidth="1"/>
    <col min="773" max="773" width="18.42578125" style="2" customWidth="1"/>
    <col min="774" max="1019" width="9.140625" style="2"/>
    <col min="1020" max="1020" width="31.5703125" style="2" customWidth="1"/>
    <col min="1021" max="1021" width="42.7109375" style="2" bestFit="1" customWidth="1"/>
    <col min="1022" max="1022" width="22.7109375" style="2" customWidth="1"/>
    <col min="1023" max="1023" width="18" style="2" bestFit="1" customWidth="1"/>
    <col min="1024" max="1024" width="24.42578125" style="2" bestFit="1" customWidth="1"/>
    <col min="1025" max="1025" width="8" style="2" bestFit="1" customWidth="1"/>
    <col min="1026" max="1026" width="7.5703125" style="2" bestFit="1" customWidth="1"/>
    <col min="1027" max="1027" width="8.42578125" style="2" bestFit="1" customWidth="1"/>
    <col min="1028" max="1028" width="10.42578125" style="2" bestFit="1" customWidth="1"/>
    <col min="1029" max="1029" width="18.42578125" style="2" customWidth="1"/>
    <col min="1030" max="1275" width="9.140625" style="2"/>
    <col min="1276" max="1276" width="31.5703125" style="2" customWidth="1"/>
    <col min="1277" max="1277" width="42.7109375" style="2" bestFit="1" customWidth="1"/>
    <col min="1278" max="1278" width="22.7109375" style="2" customWidth="1"/>
    <col min="1279" max="1279" width="18" style="2" bestFit="1" customWidth="1"/>
    <col min="1280" max="1280" width="24.42578125" style="2" bestFit="1" customWidth="1"/>
    <col min="1281" max="1281" width="8" style="2" bestFit="1" customWidth="1"/>
    <col min="1282" max="1282" width="7.5703125" style="2" bestFit="1" customWidth="1"/>
    <col min="1283" max="1283" width="8.42578125" style="2" bestFit="1" customWidth="1"/>
    <col min="1284" max="1284" width="10.42578125" style="2" bestFit="1" customWidth="1"/>
    <col min="1285" max="1285" width="18.42578125" style="2" customWidth="1"/>
    <col min="1286" max="1531" width="9.140625" style="2"/>
    <col min="1532" max="1532" width="31.5703125" style="2" customWidth="1"/>
    <col min="1533" max="1533" width="42.7109375" style="2" bestFit="1" customWidth="1"/>
    <col min="1534" max="1534" width="22.7109375" style="2" customWidth="1"/>
    <col min="1535" max="1535" width="18" style="2" bestFit="1" customWidth="1"/>
    <col min="1536" max="1536" width="24.42578125" style="2" bestFit="1" customWidth="1"/>
    <col min="1537" max="1537" width="8" style="2" bestFit="1" customWidth="1"/>
    <col min="1538" max="1538" width="7.5703125" style="2" bestFit="1" customWidth="1"/>
    <col min="1539" max="1539" width="8.42578125" style="2" bestFit="1" customWidth="1"/>
    <col min="1540" max="1540" width="10.42578125" style="2" bestFit="1" customWidth="1"/>
    <col min="1541" max="1541" width="18.42578125" style="2" customWidth="1"/>
    <col min="1542" max="1787" width="9.140625" style="2"/>
    <col min="1788" max="1788" width="31.5703125" style="2" customWidth="1"/>
    <col min="1789" max="1789" width="42.7109375" style="2" bestFit="1" customWidth="1"/>
    <col min="1790" max="1790" width="22.7109375" style="2" customWidth="1"/>
    <col min="1791" max="1791" width="18" style="2" bestFit="1" customWidth="1"/>
    <col min="1792" max="1792" width="24.42578125" style="2" bestFit="1" customWidth="1"/>
    <col min="1793" max="1793" width="8" style="2" bestFit="1" customWidth="1"/>
    <col min="1794" max="1794" width="7.5703125" style="2" bestFit="1" customWidth="1"/>
    <col min="1795" max="1795" width="8.42578125" style="2" bestFit="1" customWidth="1"/>
    <col min="1796" max="1796" width="10.42578125" style="2" bestFit="1" customWidth="1"/>
    <col min="1797" max="1797" width="18.42578125" style="2" customWidth="1"/>
    <col min="1798" max="2043" width="9.140625" style="2"/>
    <col min="2044" max="2044" width="31.5703125" style="2" customWidth="1"/>
    <col min="2045" max="2045" width="42.7109375" style="2" bestFit="1" customWidth="1"/>
    <col min="2046" max="2046" width="22.7109375" style="2" customWidth="1"/>
    <col min="2047" max="2047" width="18" style="2" bestFit="1" customWidth="1"/>
    <col min="2048" max="2048" width="24.42578125" style="2" bestFit="1" customWidth="1"/>
    <col min="2049" max="2049" width="8" style="2" bestFit="1" customWidth="1"/>
    <col min="2050" max="2050" width="7.5703125" style="2" bestFit="1" customWidth="1"/>
    <col min="2051" max="2051" width="8.42578125" style="2" bestFit="1" customWidth="1"/>
    <col min="2052" max="2052" width="10.42578125" style="2" bestFit="1" customWidth="1"/>
    <col min="2053" max="2053" width="18.42578125" style="2" customWidth="1"/>
    <col min="2054" max="2299" width="9.140625" style="2"/>
    <col min="2300" max="2300" width="31.5703125" style="2" customWidth="1"/>
    <col min="2301" max="2301" width="42.7109375" style="2" bestFit="1" customWidth="1"/>
    <col min="2302" max="2302" width="22.7109375" style="2" customWidth="1"/>
    <col min="2303" max="2303" width="18" style="2" bestFit="1" customWidth="1"/>
    <col min="2304" max="2304" width="24.42578125" style="2" bestFit="1" customWidth="1"/>
    <col min="2305" max="2305" width="8" style="2" bestFit="1" customWidth="1"/>
    <col min="2306" max="2306" width="7.5703125" style="2" bestFit="1" customWidth="1"/>
    <col min="2307" max="2307" width="8.42578125" style="2" bestFit="1" customWidth="1"/>
    <col min="2308" max="2308" width="10.42578125" style="2" bestFit="1" customWidth="1"/>
    <col min="2309" max="2309" width="18.42578125" style="2" customWidth="1"/>
    <col min="2310" max="2555" width="9.140625" style="2"/>
    <col min="2556" max="2556" width="31.5703125" style="2" customWidth="1"/>
    <col min="2557" max="2557" width="42.7109375" style="2" bestFit="1" customWidth="1"/>
    <col min="2558" max="2558" width="22.7109375" style="2" customWidth="1"/>
    <col min="2559" max="2559" width="18" style="2" bestFit="1" customWidth="1"/>
    <col min="2560" max="2560" width="24.42578125" style="2" bestFit="1" customWidth="1"/>
    <col min="2561" max="2561" width="8" style="2" bestFit="1" customWidth="1"/>
    <col min="2562" max="2562" width="7.5703125" style="2" bestFit="1" customWidth="1"/>
    <col min="2563" max="2563" width="8.42578125" style="2" bestFit="1" customWidth="1"/>
    <col min="2564" max="2564" width="10.42578125" style="2" bestFit="1" customWidth="1"/>
    <col min="2565" max="2565" width="18.42578125" style="2" customWidth="1"/>
    <col min="2566" max="2811" width="9.140625" style="2"/>
    <col min="2812" max="2812" width="31.5703125" style="2" customWidth="1"/>
    <col min="2813" max="2813" width="42.7109375" style="2" bestFit="1" customWidth="1"/>
    <col min="2814" max="2814" width="22.7109375" style="2" customWidth="1"/>
    <col min="2815" max="2815" width="18" style="2" bestFit="1" customWidth="1"/>
    <col min="2816" max="2816" width="24.42578125" style="2" bestFit="1" customWidth="1"/>
    <col min="2817" max="2817" width="8" style="2" bestFit="1" customWidth="1"/>
    <col min="2818" max="2818" width="7.5703125" style="2" bestFit="1" customWidth="1"/>
    <col min="2819" max="2819" width="8.42578125" style="2" bestFit="1" customWidth="1"/>
    <col min="2820" max="2820" width="10.42578125" style="2" bestFit="1" customWidth="1"/>
    <col min="2821" max="2821" width="18.42578125" style="2" customWidth="1"/>
    <col min="2822" max="3067" width="9.140625" style="2"/>
    <col min="3068" max="3068" width="31.5703125" style="2" customWidth="1"/>
    <col min="3069" max="3069" width="42.7109375" style="2" bestFit="1" customWidth="1"/>
    <col min="3070" max="3070" width="22.7109375" style="2" customWidth="1"/>
    <col min="3071" max="3071" width="18" style="2" bestFit="1" customWidth="1"/>
    <col min="3072" max="3072" width="24.42578125" style="2" bestFit="1" customWidth="1"/>
    <col min="3073" max="3073" width="8" style="2" bestFit="1" customWidth="1"/>
    <col min="3074" max="3074" width="7.5703125" style="2" bestFit="1" customWidth="1"/>
    <col min="3075" max="3075" width="8.42578125" style="2" bestFit="1" customWidth="1"/>
    <col min="3076" max="3076" width="10.42578125" style="2" bestFit="1" customWidth="1"/>
    <col min="3077" max="3077" width="18.42578125" style="2" customWidth="1"/>
    <col min="3078" max="3323" width="9.140625" style="2"/>
    <col min="3324" max="3324" width="31.5703125" style="2" customWidth="1"/>
    <col min="3325" max="3325" width="42.7109375" style="2" bestFit="1" customWidth="1"/>
    <col min="3326" max="3326" width="22.7109375" style="2" customWidth="1"/>
    <col min="3327" max="3327" width="18" style="2" bestFit="1" customWidth="1"/>
    <col min="3328" max="3328" width="24.42578125" style="2" bestFit="1" customWidth="1"/>
    <col min="3329" max="3329" width="8" style="2" bestFit="1" customWidth="1"/>
    <col min="3330" max="3330" width="7.5703125" style="2" bestFit="1" customWidth="1"/>
    <col min="3331" max="3331" width="8.42578125" style="2" bestFit="1" customWidth="1"/>
    <col min="3332" max="3332" width="10.42578125" style="2" bestFit="1" customWidth="1"/>
    <col min="3333" max="3333" width="18.42578125" style="2" customWidth="1"/>
    <col min="3334" max="3579" width="9.140625" style="2"/>
    <col min="3580" max="3580" width="31.5703125" style="2" customWidth="1"/>
    <col min="3581" max="3581" width="42.7109375" style="2" bestFit="1" customWidth="1"/>
    <col min="3582" max="3582" width="22.7109375" style="2" customWidth="1"/>
    <col min="3583" max="3583" width="18" style="2" bestFit="1" customWidth="1"/>
    <col min="3584" max="3584" width="24.42578125" style="2" bestFit="1" customWidth="1"/>
    <col min="3585" max="3585" width="8" style="2" bestFit="1" customWidth="1"/>
    <col min="3586" max="3586" width="7.5703125" style="2" bestFit="1" customWidth="1"/>
    <col min="3587" max="3587" width="8.42578125" style="2" bestFit="1" customWidth="1"/>
    <col min="3588" max="3588" width="10.42578125" style="2" bestFit="1" customWidth="1"/>
    <col min="3589" max="3589" width="18.42578125" style="2" customWidth="1"/>
    <col min="3590" max="3835" width="9.140625" style="2"/>
    <col min="3836" max="3836" width="31.5703125" style="2" customWidth="1"/>
    <col min="3837" max="3837" width="42.7109375" style="2" bestFit="1" customWidth="1"/>
    <col min="3838" max="3838" width="22.7109375" style="2" customWidth="1"/>
    <col min="3839" max="3839" width="18" style="2" bestFit="1" customWidth="1"/>
    <col min="3840" max="3840" width="24.42578125" style="2" bestFit="1" customWidth="1"/>
    <col min="3841" max="3841" width="8" style="2" bestFit="1" customWidth="1"/>
    <col min="3842" max="3842" width="7.5703125" style="2" bestFit="1" customWidth="1"/>
    <col min="3843" max="3843" width="8.42578125" style="2" bestFit="1" customWidth="1"/>
    <col min="3844" max="3844" width="10.42578125" style="2" bestFit="1" customWidth="1"/>
    <col min="3845" max="3845" width="18.42578125" style="2" customWidth="1"/>
    <col min="3846" max="4091" width="9.140625" style="2"/>
    <col min="4092" max="4092" width="31.5703125" style="2" customWidth="1"/>
    <col min="4093" max="4093" width="42.7109375" style="2" bestFit="1" customWidth="1"/>
    <col min="4094" max="4094" width="22.7109375" style="2" customWidth="1"/>
    <col min="4095" max="4095" width="18" style="2" bestFit="1" customWidth="1"/>
    <col min="4096" max="4096" width="24.42578125" style="2" bestFit="1" customWidth="1"/>
    <col min="4097" max="4097" width="8" style="2" bestFit="1" customWidth="1"/>
    <col min="4098" max="4098" width="7.5703125" style="2" bestFit="1" customWidth="1"/>
    <col min="4099" max="4099" width="8.42578125" style="2" bestFit="1" customWidth="1"/>
    <col min="4100" max="4100" width="10.42578125" style="2" bestFit="1" customWidth="1"/>
    <col min="4101" max="4101" width="18.42578125" style="2" customWidth="1"/>
    <col min="4102" max="4347" width="9.140625" style="2"/>
    <col min="4348" max="4348" width="31.5703125" style="2" customWidth="1"/>
    <col min="4349" max="4349" width="42.7109375" style="2" bestFit="1" customWidth="1"/>
    <col min="4350" max="4350" width="22.7109375" style="2" customWidth="1"/>
    <col min="4351" max="4351" width="18" style="2" bestFit="1" customWidth="1"/>
    <col min="4352" max="4352" width="24.42578125" style="2" bestFit="1" customWidth="1"/>
    <col min="4353" max="4353" width="8" style="2" bestFit="1" customWidth="1"/>
    <col min="4354" max="4354" width="7.5703125" style="2" bestFit="1" customWidth="1"/>
    <col min="4355" max="4355" width="8.42578125" style="2" bestFit="1" customWidth="1"/>
    <col min="4356" max="4356" width="10.42578125" style="2" bestFit="1" customWidth="1"/>
    <col min="4357" max="4357" width="18.42578125" style="2" customWidth="1"/>
    <col min="4358" max="4603" width="9.140625" style="2"/>
    <col min="4604" max="4604" width="31.5703125" style="2" customWidth="1"/>
    <col min="4605" max="4605" width="42.7109375" style="2" bestFit="1" customWidth="1"/>
    <col min="4606" max="4606" width="22.7109375" style="2" customWidth="1"/>
    <col min="4607" max="4607" width="18" style="2" bestFit="1" customWidth="1"/>
    <col min="4608" max="4608" width="24.42578125" style="2" bestFit="1" customWidth="1"/>
    <col min="4609" max="4609" width="8" style="2" bestFit="1" customWidth="1"/>
    <col min="4610" max="4610" width="7.5703125" style="2" bestFit="1" customWidth="1"/>
    <col min="4611" max="4611" width="8.42578125" style="2" bestFit="1" customWidth="1"/>
    <col min="4612" max="4612" width="10.42578125" style="2" bestFit="1" customWidth="1"/>
    <col min="4613" max="4613" width="18.42578125" style="2" customWidth="1"/>
    <col min="4614" max="4859" width="9.140625" style="2"/>
    <col min="4860" max="4860" width="31.5703125" style="2" customWidth="1"/>
    <col min="4861" max="4861" width="42.7109375" style="2" bestFit="1" customWidth="1"/>
    <col min="4862" max="4862" width="22.7109375" style="2" customWidth="1"/>
    <col min="4863" max="4863" width="18" style="2" bestFit="1" customWidth="1"/>
    <col min="4864" max="4864" width="24.42578125" style="2" bestFit="1" customWidth="1"/>
    <col min="4865" max="4865" width="8" style="2" bestFit="1" customWidth="1"/>
    <col min="4866" max="4866" width="7.5703125" style="2" bestFit="1" customWidth="1"/>
    <col min="4867" max="4867" width="8.42578125" style="2" bestFit="1" customWidth="1"/>
    <col min="4868" max="4868" width="10.42578125" style="2" bestFit="1" customWidth="1"/>
    <col min="4869" max="4869" width="18.42578125" style="2" customWidth="1"/>
    <col min="4870" max="5115" width="9.140625" style="2"/>
    <col min="5116" max="5116" width="31.5703125" style="2" customWidth="1"/>
    <col min="5117" max="5117" width="42.7109375" style="2" bestFit="1" customWidth="1"/>
    <col min="5118" max="5118" width="22.7109375" style="2" customWidth="1"/>
    <col min="5119" max="5119" width="18" style="2" bestFit="1" customWidth="1"/>
    <col min="5120" max="5120" width="24.42578125" style="2" bestFit="1" customWidth="1"/>
    <col min="5121" max="5121" width="8" style="2" bestFit="1" customWidth="1"/>
    <col min="5122" max="5122" width="7.5703125" style="2" bestFit="1" customWidth="1"/>
    <col min="5123" max="5123" width="8.42578125" style="2" bestFit="1" customWidth="1"/>
    <col min="5124" max="5124" width="10.42578125" style="2" bestFit="1" customWidth="1"/>
    <col min="5125" max="5125" width="18.42578125" style="2" customWidth="1"/>
    <col min="5126" max="5371" width="9.140625" style="2"/>
    <col min="5372" max="5372" width="31.5703125" style="2" customWidth="1"/>
    <col min="5373" max="5373" width="42.7109375" style="2" bestFit="1" customWidth="1"/>
    <col min="5374" max="5374" width="22.7109375" style="2" customWidth="1"/>
    <col min="5375" max="5375" width="18" style="2" bestFit="1" customWidth="1"/>
    <col min="5376" max="5376" width="24.42578125" style="2" bestFit="1" customWidth="1"/>
    <col min="5377" max="5377" width="8" style="2" bestFit="1" customWidth="1"/>
    <col min="5378" max="5378" width="7.5703125" style="2" bestFit="1" customWidth="1"/>
    <col min="5379" max="5379" width="8.42578125" style="2" bestFit="1" customWidth="1"/>
    <col min="5380" max="5380" width="10.42578125" style="2" bestFit="1" customWidth="1"/>
    <col min="5381" max="5381" width="18.42578125" style="2" customWidth="1"/>
    <col min="5382" max="5627" width="9.140625" style="2"/>
    <col min="5628" max="5628" width="31.5703125" style="2" customWidth="1"/>
    <col min="5629" max="5629" width="42.7109375" style="2" bestFit="1" customWidth="1"/>
    <col min="5630" max="5630" width="22.7109375" style="2" customWidth="1"/>
    <col min="5631" max="5631" width="18" style="2" bestFit="1" customWidth="1"/>
    <col min="5632" max="5632" width="24.42578125" style="2" bestFit="1" customWidth="1"/>
    <col min="5633" max="5633" width="8" style="2" bestFit="1" customWidth="1"/>
    <col min="5634" max="5634" width="7.5703125" style="2" bestFit="1" customWidth="1"/>
    <col min="5635" max="5635" width="8.42578125" style="2" bestFit="1" customWidth="1"/>
    <col min="5636" max="5636" width="10.42578125" style="2" bestFit="1" customWidth="1"/>
    <col min="5637" max="5637" width="18.42578125" style="2" customWidth="1"/>
    <col min="5638" max="5883" width="9.140625" style="2"/>
    <col min="5884" max="5884" width="31.5703125" style="2" customWidth="1"/>
    <col min="5885" max="5885" width="42.7109375" style="2" bestFit="1" customWidth="1"/>
    <col min="5886" max="5886" width="22.7109375" style="2" customWidth="1"/>
    <col min="5887" max="5887" width="18" style="2" bestFit="1" customWidth="1"/>
    <col min="5888" max="5888" width="24.42578125" style="2" bestFit="1" customWidth="1"/>
    <col min="5889" max="5889" width="8" style="2" bestFit="1" customWidth="1"/>
    <col min="5890" max="5890" width="7.5703125" style="2" bestFit="1" customWidth="1"/>
    <col min="5891" max="5891" width="8.42578125" style="2" bestFit="1" customWidth="1"/>
    <col min="5892" max="5892" width="10.42578125" style="2" bestFit="1" customWidth="1"/>
    <col min="5893" max="5893" width="18.42578125" style="2" customWidth="1"/>
    <col min="5894" max="6139" width="9.140625" style="2"/>
    <col min="6140" max="6140" width="31.5703125" style="2" customWidth="1"/>
    <col min="6141" max="6141" width="42.7109375" style="2" bestFit="1" customWidth="1"/>
    <col min="6142" max="6142" width="22.7109375" style="2" customWidth="1"/>
    <col min="6143" max="6143" width="18" style="2" bestFit="1" customWidth="1"/>
    <col min="6144" max="6144" width="24.42578125" style="2" bestFit="1" customWidth="1"/>
    <col min="6145" max="6145" width="8" style="2" bestFit="1" customWidth="1"/>
    <col min="6146" max="6146" width="7.5703125" style="2" bestFit="1" customWidth="1"/>
    <col min="6147" max="6147" width="8.42578125" style="2" bestFit="1" customWidth="1"/>
    <col min="6148" max="6148" width="10.42578125" style="2" bestFit="1" customWidth="1"/>
    <col min="6149" max="6149" width="18.42578125" style="2" customWidth="1"/>
    <col min="6150" max="6395" width="9.140625" style="2"/>
    <col min="6396" max="6396" width="31.5703125" style="2" customWidth="1"/>
    <col min="6397" max="6397" width="42.7109375" style="2" bestFit="1" customWidth="1"/>
    <col min="6398" max="6398" width="22.7109375" style="2" customWidth="1"/>
    <col min="6399" max="6399" width="18" style="2" bestFit="1" customWidth="1"/>
    <col min="6400" max="6400" width="24.42578125" style="2" bestFit="1" customWidth="1"/>
    <col min="6401" max="6401" width="8" style="2" bestFit="1" customWidth="1"/>
    <col min="6402" max="6402" width="7.5703125" style="2" bestFit="1" customWidth="1"/>
    <col min="6403" max="6403" width="8.42578125" style="2" bestFit="1" customWidth="1"/>
    <col min="6404" max="6404" width="10.42578125" style="2" bestFit="1" customWidth="1"/>
    <col min="6405" max="6405" width="18.42578125" style="2" customWidth="1"/>
    <col min="6406" max="6651" width="9.140625" style="2"/>
    <col min="6652" max="6652" width="31.5703125" style="2" customWidth="1"/>
    <col min="6653" max="6653" width="42.7109375" style="2" bestFit="1" customWidth="1"/>
    <col min="6654" max="6654" width="22.7109375" style="2" customWidth="1"/>
    <col min="6655" max="6655" width="18" style="2" bestFit="1" customWidth="1"/>
    <col min="6656" max="6656" width="24.42578125" style="2" bestFit="1" customWidth="1"/>
    <col min="6657" max="6657" width="8" style="2" bestFit="1" customWidth="1"/>
    <col min="6658" max="6658" width="7.5703125" style="2" bestFit="1" customWidth="1"/>
    <col min="6659" max="6659" width="8.42578125" style="2" bestFit="1" customWidth="1"/>
    <col min="6660" max="6660" width="10.42578125" style="2" bestFit="1" customWidth="1"/>
    <col min="6661" max="6661" width="18.42578125" style="2" customWidth="1"/>
    <col min="6662" max="6907" width="9.140625" style="2"/>
    <col min="6908" max="6908" width="31.5703125" style="2" customWidth="1"/>
    <col min="6909" max="6909" width="42.7109375" style="2" bestFit="1" customWidth="1"/>
    <col min="6910" max="6910" width="22.7109375" style="2" customWidth="1"/>
    <col min="6911" max="6911" width="18" style="2" bestFit="1" customWidth="1"/>
    <col min="6912" max="6912" width="24.42578125" style="2" bestFit="1" customWidth="1"/>
    <col min="6913" max="6913" width="8" style="2" bestFit="1" customWidth="1"/>
    <col min="6914" max="6914" width="7.5703125" style="2" bestFit="1" customWidth="1"/>
    <col min="6915" max="6915" width="8.42578125" style="2" bestFit="1" customWidth="1"/>
    <col min="6916" max="6916" width="10.42578125" style="2" bestFit="1" customWidth="1"/>
    <col min="6917" max="6917" width="18.42578125" style="2" customWidth="1"/>
    <col min="6918" max="7163" width="9.140625" style="2"/>
    <col min="7164" max="7164" width="31.5703125" style="2" customWidth="1"/>
    <col min="7165" max="7165" width="42.7109375" style="2" bestFit="1" customWidth="1"/>
    <col min="7166" max="7166" width="22.7109375" style="2" customWidth="1"/>
    <col min="7167" max="7167" width="18" style="2" bestFit="1" customWidth="1"/>
    <col min="7168" max="7168" width="24.42578125" style="2" bestFit="1" customWidth="1"/>
    <col min="7169" max="7169" width="8" style="2" bestFit="1" customWidth="1"/>
    <col min="7170" max="7170" width="7.5703125" style="2" bestFit="1" customWidth="1"/>
    <col min="7171" max="7171" width="8.42578125" style="2" bestFit="1" customWidth="1"/>
    <col min="7172" max="7172" width="10.42578125" style="2" bestFit="1" customWidth="1"/>
    <col min="7173" max="7173" width="18.42578125" style="2" customWidth="1"/>
    <col min="7174" max="7419" width="9.140625" style="2"/>
    <col min="7420" max="7420" width="31.5703125" style="2" customWidth="1"/>
    <col min="7421" max="7421" width="42.7109375" style="2" bestFit="1" customWidth="1"/>
    <col min="7422" max="7422" width="22.7109375" style="2" customWidth="1"/>
    <col min="7423" max="7423" width="18" style="2" bestFit="1" customWidth="1"/>
    <col min="7424" max="7424" width="24.42578125" style="2" bestFit="1" customWidth="1"/>
    <col min="7425" max="7425" width="8" style="2" bestFit="1" customWidth="1"/>
    <col min="7426" max="7426" width="7.5703125" style="2" bestFit="1" customWidth="1"/>
    <col min="7427" max="7427" width="8.42578125" style="2" bestFit="1" customWidth="1"/>
    <col min="7428" max="7428" width="10.42578125" style="2" bestFit="1" customWidth="1"/>
    <col min="7429" max="7429" width="18.42578125" style="2" customWidth="1"/>
    <col min="7430" max="7675" width="9.140625" style="2"/>
    <col min="7676" max="7676" width="31.5703125" style="2" customWidth="1"/>
    <col min="7677" max="7677" width="42.7109375" style="2" bestFit="1" customWidth="1"/>
    <col min="7678" max="7678" width="22.7109375" style="2" customWidth="1"/>
    <col min="7679" max="7679" width="18" style="2" bestFit="1" customWidth="1"/>
    <col min="7680" max="7680" width="24.42578125" style="2" bestFit="1" customWidth="1"/>
    <col min="7681" max="7681" width="8" style="2" bestFit="1" customWidth="1"/>
    <col min="7682" max="7682" width="7.5703125" style="2" bestFit="1" customWidth="1"/>
    <col min="7683" max="7683" width="8.42578125" style="2" bestFit="1" customWidth="1"/>
    <col min="7684" max="7684" width="10.42578125" style="2" bestFit="1" customWidth="1"/>
    <col min="7685" max="7685" width="18.42578125" style="2" customWidth="1"/>
    <col min="7686" max="7931" width="9.140625" style="2"/>
    <col min="7932" max="7932" width="31.5703125" style="2" customWidth="1"/>
    <col min="7933" max="7933" width="42.7109375" style="2" bestFit="1" customWidth="1"/>
    <col min="7934" max="7934" width="22.7109375" style="2" customWidth="1"/>
    <col min="7935" max="7935" width="18" style="2" bestFit="1" customWidth="1"/>
    <col min="7936" max="7936" width="24.42578125" style="2" bestFit="1" customWidth="1"/>
    <col min="7937" max="7937" width="8" style="2" bestFit="1" customWidth="1"/>
    <col min="7938" max="7938" width="7.5703125" style="2" bestFit="1" customWidth="1"/>
    <col min="7939" max="7939" width="8.42578125" style="2" bestFit="1" customWidth="1"/>
    <col min="7940" max="7940" width="10.42578125" style="2" bestFit="1" customWidth="1"/>
    <col min="7941" max="7941" width="18.42578125" style="2" customWidth="1"/>
    <col min="7942" max="8187" width="9.140625" style="2"/>
    <col min="8188" max="8188" width="31.5703125" style="2" customWidth="1"/>
    <col min="8189" max="8189" width="42.7109375" style="2" bestFit="1" customWidth="1"/>
    <col min="8190" max="8190" width="22.7109375" style="2" customWidth="1"/>
    <col min="8191" max="8191" width="18" style="2" bestFit="1" customWidth="1"/>
    <col min="8192" max="8192" width="24.42578125" style="2" bestFit="1" customWidth="1"/>
    <col min="8193" max="8193" width="8" style="2" bestFit="1" customWidth="1"/>
    <col min="8194" max="8194" width="7.5703125" style="2" bestFit="1" customWidth="1"/>
    <col min="8195" max="8195" width="8.42578125" style="2" bestFit="1" customWidth="1"/>
    <col min="8196" max="8196" width="10.42578125" style="2" bestFit="1" customWidth="1"/>
    <col min="8197" max="8197" width="18.42578125" style="2" customWidth="1"/>
    <col min="8198" max="8443" width="9.140625" style="2"/>
    <col min="8444" max="8444" width="31.5703125" style="2" customWidth="1"/>
    <col min="8445" max="8445" width="42.7109375" style="2" bestFit="1" customWidth="1"/>
    <col min="8446" max="8446" width="22.7109375" style="2" customWidth="1"/>
    <col min="8447" max="8447" width="18" style="2" bestFit="1" customWidth="1"/>
    <col min="8448" max="8448" width="24.42578125" style="2" bestFit="1" customWidth="1"/>
    <col min="8449" max="8449" width="8" style="2" bestFit="1" customWidth="1"/>
    <col min="8450" max="8450" width="7.5703125" style="2" bestFit="1" customWidth="1"/>
    <col min="8451" max="8451" width="8.42578125" style="2" bestFit="1" customWidth="1"/>
    <col min="8452" max="8452" width="10.42578125" style="2" bestFit="1" customWidth="1"/>
    <col min="8453" max="8453" width="18.42578125" style="2" customWidth="1"/>
    <col min="8454" max="8699" width="9.140625" style="2"/>
    <col min="8700" max="8700" width="31.5703125" style="2" customWidth="1"/>
    <col min="8701" max="8701" width="42.7109375" style="2" bestFit="1" customWidth="1"/>
    <col min="8702" max="8702" width="22.7109375" style="2" customWidth="1"/>
    <col min="8703" max="8703" width="18" style="2" bestFit="1" customWidth="1"/>
    <col min="8704" max="8704" width="24.42578125" style="2" bestFit="1" customWidth="1"/>
    <col min="8705" max="8705" width="8" style="2" bestFit="1" customWidth="1"/>
    <col min="8706" max="8706" width="7.5703125" style="2" bestFit="1" customWidth="1"/>
    <col min="8707" max="8707" width="8.42578125" style="2" bestFit="1" customWidth="1"/>
    <col min="8708" max="8708" width="10.42578125" style="2" bestFit="1" customWidth="1"/>
    <col min="8709" max="8709" width="18.42578125" style="2" customWidth="1"/>
    <col min="8710" max="8955" width="9.140625" style="2"/>
    <col min="8956" max="8956" width="31.5703125" style="2" customWidth="1"/>
    <col min="8957" max="8957" width="42.7109375" style="2" bestFit="1" customWidth="1"/>
    <col min="8958" max="8958" width="22.7109375" style="2" customWidth="1"/>
    <col min="8959" max="8959" width="18" style="2" bestFit="1" customWidth="1"/>
    <col min="8960" max="8960" width="24.42578125" style="2" bestFit="1" customWidth="1"/>
    <col min="8961" max="8961" width="8" style="2" bestFit="1" customWidth="1"/>
    <col min="8962" max="8962" width="7.5703125" style="2" bestFit="1" customWidth="1"/>
    <col min="8963" max="8963" width="8.42578125" style="2" bestFit="1" customWidth="1"/>
    <col min="8964" max="8964" width="10.42578125" style="2" bestFit="1" customWidth="1"/>
    <col min="8965" max="8965" width="18.42578125" style="2" customWidth="1"/>
    <col min="8966" max="9211" width="9.140625" style="2"/>
    <col min="9212" max="9212" width="31.5703125" style="2" customWidth="1"/>
    <col min="9213" max="9213" width="42.7109375" style="2" bestFit="1" customWidth="1"/>
    <col min="9214" max="9214" width="22.7109375" style="2" customWidth="1"/>
    <col min="9215" max="9215" width="18" style="2" bestFit="1" customWidth="1"/>
    <col min="9216" max="9216" width="24.42578125" style="2" bestFit="1" customWidth="1"/>
    <col min="9217" max="9217" width="8" style="2" bestFit="1" customWidth="1"/>
    <col min="9218" max="9218" width="7.5703125" style="2" bestFit="1" customWidth="1"/>
    <col min="9219" max="9219" width="8.42578125" style="2" bestFit="1" customWidth="1"/>
    <col min="9220" max="9220" width="10.42578125" style="2" bestFit="1" customWidth="1"/>
    <col min="9221" max="9221" width="18.42578125" style="2" customWidth="1"/>
    <col min="9222" max="9467" width="9.140625" style="2"/>
    <col min="9468" max="9468" width="31.5703125" style="2" customWidth="1"/>
    <col min="9469" max="9469" width="42.7109375" style="2" bestFit="1" customWidth="1"/>
    <col min="9470" max="9470" width="22.7109375" style="2" customWidth="1"/>
    <col min="9471" max="9471" width="18" style="2" bestFit="1" customWidth="1"/>
    <col min="9472" max="9472" width="24.42578125" style="2" bestFit="1" customWidth="1"/>
    <col min="9473" max="9473" width="8" style="2" bestFit="1" customWidth="1"/>
    <col min="9474" max="9474" width="7.5703125" style="2" bestFit="1" customWidth="1"/>
    <col min="9475" max="9475" width="8.42578125" style="2" bestFit="1" customWidth="1"/>
    <col min="9476" max="9476" width="10.42578125" style="2" bestFit="1" customWidth="1"/>
    <col min="9477" max="9477" width="18.42578125" style="2" customWidth="1"/>
    <col min="9478" max="9723" width="9.140625" style="2"/>
    <col min="9724" max="9724" width="31.5703125" style="2" customWidth="1"/>
    <col min="9725" max="9725" width="42.7109375" style="2" bestFit="1" customWidth="1"/>
    <col min="9726" max="9726" width="22.7109375" style="2" customWidth="1"/>
    <col min="9727" max="9727" width="18" style="2" bestFit="1" customWidth="1"/>
    <col min="9728" max="9728" width="24.42578125" style="2" bestFit="1" customWidth="1"/>
    <col min="9729" max="9729" width="8" style="2" bestFit="1" customWidth="1"/>
    <col min="9730" max="9730" width="7.5703125" style="2" bestFit="1" customWidth="1"/>
    <col min="9731" max="9731" width="8.42578125" style="2" bestFit="1" customWidth="1"/>
    <col min="9732" max="9732" width="10.42578125" style="2" bestFit="1" customWidth="1"/>
    <col min="9733" max="9733" width="18.42578125" style="2" customWidth="1"/>
    <col min="9734" max="9979" width="9.140625" style="2"/>
    <col min="9980" max="9980" width="31.5703125" style="2" customWidth="1"/>
    <col min="9981" max="9981" width="42.7109375" style="2" bestFit="1" customWidth="1"/>
    <col min="9982" max="9982" width="22.7109375" style="2" customWidth="1"/>
    <col min="9983" max="9983" width="18" style="2" bestFit="1" customWidth="1"/>
    <col min="9984" max="9984" width="24.42578125" style="2" bestFit="1" customWidth="1"/>
    <col min="9985" max="9985" width="8" style="2" bestFit="1" customWidth="1"/>
    <col min="9986" max="9986" width="7.5703125" style="2" bestFit="1" customWidth="1"/>
    <col min="9987" max="9987" width="8.42578125" style="2" bestFit="1" customWidth="1"/>
    <col min="9988" max="9988" width="10.42578125" style="2" bestFit="1" customWidth="1"/>
    <col min="9989" max="9989" width="18.42578125" style="2" customWidth="1"/>
    <col min="9990" max="10235" width="9.140625" style="2"/>
    <col min="10236" max="10236" width="31.5703125" style="2" customWidth="1"/>
    <col min="10237" max="10237" width="42.7109375" style="2" bestFit="1" customWidth="1"/>
    <col min="10238" max="10238" width="22.7109375" style="2" customWidth="1"/>
    <col min="10239" max="10239" width="18" style="2" bestFit="1" customWidth="1"/>
    <col min="10240" max="10240" width="24.42578125" style="2" bestFit="1" customWidth="1"/>
    <col min="10241" max="10241" width="8" style="2" bestFit="1" customWidth="1"/>
    <col min="10242" max="10242" width="7.5703125" style="2" bestFit="1" customWidth="1"/>
    <col min="10243" max="10243" width="8.42578125" style="2" bestFit="1" customWidth="1"/>
    <col min="10244" max="10244" width="10.42578125" style="2" bestFit="1" customWidth="1"/>
    <col min="10245" max="10245" width="18.42578125" style="2" customWidth="1"/>
    <col min="10246" max="10491" width="9.140625" style="2"/>
    <col min="10492" max="10492" width="31.5703125" style="2" customWidth="1"/>
    <col min="10493" max="10493" width="42.7109375" style="2" bestFit="1" customWidth="1"/>
    <col min="10494" max="10494" width="22.7109375" style="2" customWidth="1"/>
    <col min="10495" max="10495" width="18" style="2" bestFit="1" customWidth="1"/>
    <col min="10496" max="10496" width="24.42578125" style="2" bestFit="1" customWidth="1"/>
    <col min="10497" max="10497" width="8" style="2" bestFit="1" customWidth="1"/>
    <col min="10498" max="10498" width="7.5703125" style="2" bestFit="1" customWidth="1"/>
    <col min="10499" max="10499" width="8.42578125" style="2" bestFit="1" customWidth="1"/>
    <col min="10500" max="10500" width="10.42578125" style="2" bestFit="1" customWidth="1"/>
    <col min="10501" max="10501" width="18.42578125" style="2" customWidth="1"/>
    <col min="10502" max="10747" width="9.140625" style="2"/>
    <col min="10748" max="10748" width="31.5703125" style="2" customWidth="1"/>
    <col min="10749" max="10749" width="42.7109375" style="2" bestFit="1" customWidth="1"/>
    <col min="10750" max="10750" width="22.7109375" style="2" customWidth="1"/>
    <col min="10751" max="10751" width="18" style="2" bestFit="1" customWidth="1"/>
    <col min="10752" max="10752" width="24.42578125" style="2" bestFit="1" customWidth="1"/>
    <col min="10753" max="10753" width="8" style="2" bestFit="1" customWidth="1"/>
    <col min="10754" max="10754" width="7.5703125" style="2" bestFit="1" customWidth="1"/>
    <col min="10755" max="10755" width="8.42578125" style="2" bestFit="1" customWidth="1"/>
    <col min="10756" max="10756" width="10.42578125" style="2" bestFit="1" customWidth="1"/>
    <col min="10757" max="10757" width="18.42578125" style="2" customWidth="1"/>
    <col min="10758" max="11003" width="9.140625" style="2"/>
    <col min="11004" max="11004" width="31.5703125" style="2" customWidth="1"/>
    <col min="11005" max="11005" width="42.7109375" style="2" bestFit="1" customWidth="1"/>
    <col min="11006" max="11006" width="22.7109375" style="2" customWidth="1"/>
    <col min="11007" max="11007" width="18" style="2" bestFit="1" customWidth="1"/>
    <col min="11008" max="11008" width="24.42578125" style="2" bestFit="1" customWidth="1"/>
    <col min="11009" max="11009" width="8" style="2" bestFit="1" customWidth="1"/>
    <col min="11010" max="11010" width="7.5703125" style="2" bestFit="1" customWidth="1"/>
    <col min="11011" max="11011" width="8.42578125" style="2" bestFit="1" customWidth="1"/>
    <col min="11012" max="11012" width="10.42578125" style="2" bestFit="1" customWidth="1"/>
    <col min="11013" max="11013" width="18.42578125" style="2" customWidth="1"/>
    <col min="11014" max="11259" width="9.140625" style="2"/>
    <col min="11260" max="11260" width="31.5703125" style="2" customWidth="1"/>
    <col min="11261" max="11261" width="42.7109375" style="2" bestFit="1" customWidth="1"/>
    <col min="11262" max="11262" width="22.7109375" style="2" customWidth="1"/>
    <col min="11263" max="11263" width="18" style="2" bestFit="1" customWidth="1"/>
    <col min="11264" max="11264" width="24.42578125" style="2" bestFit="1" customWidth="1"/>
    <col min="11265" max="11265" width="8" style="2" bestFit="1" customWidth="1"/>
    <col min="11266" max="11266" width="7.5703125" style="2" bestFit="1" customWidth="1"/>
    <col min="11267" max="11267" width="8.42578125" style="2" bestFit="1" customWidth="1"/>
    <col min="11268" max="11268" width="10.42578125" style="2" bestFit="1" customWidth="1"/>
    <col min="11269" max="11269" width="18.42578125" style="2" customWidth="1"/>
    <col min="11270" max="11515" width="9.140625" style="2"/>
    <col min="11516" max="11516" width="31.5703125" style="2" customWidth="1"/>
    <col min="11517" max="11517" width="42.7109375" style="2" bestFit="1" customWidth="1"/>
    <col min="11518" max="11518" width="22.7109375" style="2" customWidth="1"/>
    <col min="11519" max="11519" width="18" style="2" bestFit="1" customWidth="1"/>
    <col min="11520" max="11520" width="24.42578125" style="2" bestFit="1" customWidth="1"/>
    <col min="11521" max="11521" width="8" style="2" bestFit="1" customWidth="1"/>
    <col min="11522" max="11522" width="7.5703125" style="2" bestFit="1" customWidth="1"/>
    <col min="11523" max="11523" width="8.42578125" style="2" bestFit="1" customWidth="1"/>
    <col min="11524" max="11524" width="10.42578125" style="2" bestFit="1" customWidth="1"/>
    <col min="11525" max="11525" width="18.42578125" style="2" customWidth="1"/>
    <col min="11526" max="11771" width="9.140625" style="2"/>
    <col min="11772" max="11772" width="31.5703125" style="2" customWidth="1"/>
    <col min="11773" max="11773" width="42.7109375" style="2" bestFit="1" customWidth="1"/>
    <col min="11774" max="11774" width="22.7109375" style="2" customWidth="1"/>
    <col min="11775" max="11775" width="18" style="2" bestFit="1" customWidth="1"/>
    <col min="11776" max="11776" width="24.42578125" style="2" bestFit="1" customWidth="1"/>
    <col min="11777" max="11777" width="8" style="2" bestFit="1" customWidth="1"/>
    <col min="11778" max="11778" width="7.5703125" style="2" bestFit="1" customWidth="1"/>
    <col min="11779" max="11779" width="8.42578125" style="2" bestFit="1" customWidth="1"/>
    <col min="11780" max="11780" width="10.42578125" style="2" bestFit="1" customWidth="1"/>
    <col min="11781" max="11781" width="18.42578125" style="2" customWidth="1"/>
    <col min="11782" max="12027" width="9.140625" style="2"/>
    <col min="12028" max="12028" width="31.5703125" style="2" customWidth="1"/>
    <col min="12029" max="12029" width="42.7109375" style="2" bestFit="1" customWidth="1"/>
    <col min="12030" max="12030" width="22.7109375" style="2" customWidth="1"/>
    <col min="12031" max="12031" width="18" style="2" bestFit="1" customWidth="1"/>
    <col min="12032" max="12032" width="24.42578125" style="2" bestFit="1" customWidth="1"/>
    <col min="12033" max="12033" width="8" style="2" bestFit="1" customWidth="1"/>
    <col min="12034" max="12034" width="7.5703125" style="2" bestFit="1" customWidth="1"/>
    <col min="12035" max="12035" width="8.42578125" style="2" bestFit="1" customWidth="1"/>
    <col min="12036" max="12036" width="10.42578125" style="2" bestFit="1" customWidth="1"/>
    <col min="12037" max="12037" width="18.42578125" style="2" customWidth="1"/>
    <col min="12038" max="12283" width="9.140625" style="2"/>
    <col min="12284" max="12284" width="31.5703125" style="2" customWidth="1"/>
    <col min="12285" max="12285" width="42.7109375" style="2" bestFit="1" customWidth="1"/>
    <col min="12286" max="12286" width="22.7109375" style="2" customWidth="1"/>
    <col min="12287" max="12287" width="18" style="2" bestFit="1" customWidth="1"/>
    <col min="12288" max="12288" width="24.42578125" style="2" bestFit="1" customWidth="1"/>
    <col min="12289" max="12289" width="8" style="2" bestFit="1" customWidth="1"/>
    <col min="12290" max="12290" width="7.5703125" style="2" bestFit="1" customWidth="1"/>
    <col min="12291" max="12291" width="8.42578125" style="2" bestFit="1" customWidth="1"/>
    <col min="12292" max="12292" width="10.42578125" style="2" bestFit="1" customWidth="1"/>
    <col min="12293" max="12293" width="18.42578125" style="2" customWidth="1"/>
    <col min="12294" max="12539" width="9.140625" style="2"/>
    <col min="12540" max="12540" width="31.5703125" style="2" customWidth="1"/>
    <col min="12541" max="12541" width="42.7109375" style="2" bestFit="1" customWidth="1"/>
    <col min="12542" max="12542" width="22.7109375" style="2" customWidth="1"/>
    <col min="12543" max="12543" width="18" style="2" bestFit="1" customWidth="1"/>
    <col min="12544" max="12544" width="24.42578125" style="2" bestFit="1" customWidth="1"/>
    <col min="12545" max="12545" width="8" style="2" bestFit="1" customWidth="1"/>
    <col min="12546" max="12546" width="7.5703125" style="2" bestFit="1" customWidth="1"/>
    <col min="12547" max="12547" width="8.42578125" style="2" bestFit="1" customWidth="1"/>
    <col min="12548" max="12548" width="10.42578125" style="2" bestFit="1" customWidth="1"/>
    <col min="12549" max="12549" width="18.42578125" style="2" customWidth="1"/>
    <col min="12550" max="12795" width="9.140625" style="2"/>
    <col min="12796" max="12796" width="31.5703125" style="2" customWidth="1"/>
    <col min="12797" max="12797" width="42.7109375" style="2" bestFit="1" customWidth="1"/>
    <col min="12798" max="12798" width="22.7109375" style="2" customWidth="1"/>
    <col min="12799" max="12799" width="18" style="2" bestFit="1" customWidth="1"/>
    <col min="12800" max="12800" width="24.42578125" style="2" bestFit="1" customWidth="1"/>
    <col min="12801" max="12801" width="8" style="2" bestFit="1" customWidth="1"/>
    <col min="12802" max="12802" width="7.5703125" style="2" bestFit="1" customWidth="1"/>
    <col min="12803" max="12803" width="8.42578125" style="2" bestFit="1" customWidth="1"/>
    <col min="12804" max="12804" width="10.42578125" style="2" bestFit="1" customWidth="1"/>
    <col min="12805" max="12805" width="18.42578125" style="2" customWidth="1"/>
    <col min="12806" max="13051" width="9.140625" style="2"/>
    <col min="13052" max="13052" width="31.5703125" style="2" customWidth="1"/>
    <col min="13053" max="13053" width="42.7109375" style="2" bestFit="1" customWidth="1"/>
    <col min="13054" max="13054" width="22.7109375" style="2" customWidth="1"/>
    <col min="13055" max="13055" width="18" style="2" bestFit="1" customWidth="1"/>
    <col min="13056" max="13056" width="24.42578125" style="2" bestFit="1" customWidth="1"/>
    <col min="13057" max="13057" width="8" style="2" bestFit="1" customWidth="1"/>
    <col min="13058" max="13058" width="7.5703125" style="2" bestFit="1" customWidth="1"/>
    <col min="13059" max="13059" width="8.42578125" style="2" bestFit="1" customWidth="1"/>
    <col min="13060" max="13060" width="10.42578125" style="2" bestFit="1" customWidth="1"/>
    <col min="13061" max="13061" width="18.42578125" style="2" customWidth="1"/>
    <col min="13062" max="13307" width="9.140625" style="2"/>
    <col min="13308" max="13308" width="31.5703125" style="2" customWidth="1"/>
    <col min="13309" max="13309" width="42.7109375" style="2" bestFit="1" customWidth="1"/>
    <col min="13310" max="13310" width="22.7109375" style="2" customWidth="1"/>
    <col min="13311" max="13311" width="18" style="2" bestFit="1" customWidth="1"/>
    <col min="13312" max="13312" width="24.42578125" style="2" bestFit="1" customWidth="1"/>
    <col min="13313" max="13313" width="8" style="2" bestFit="1" customWidth="1"/>
    <col min="13314" max="13314" width="7.5703125" style="2" bestFit="1" customWidth="1"/>
    <col min="13315" max="13315" width="8.42578125" style="2" bestFit="1" customWidth="1"/>
    <col min="13316" max="13316" width="10.42578125" style="2" bestFit="1" customWidth="1"/>
    <col min="13317" max="13317" width="18.42578125" style="2" customWidth="1"/>
    <col min="13318" max="13563" width="9.140625" style="2"/>
    <col min="13564" max="13564" width="31.5703125" style="2" customWidth="1"/>
    <col min="13565" max="13565" width="42.7109375" style="2" bestFit="1" customWidth="1"/>
    <col min="13566" max="13566" width="22.7109375" style="2" customWidth="1"/>
    <col min="13567" max="13567" width="18" style="2" bestFit="1" customWidth="1"/>
    <col min="13568" max="13568" width="24.42578125" style="2" bestFit="1" customWidth="1"/>
    <col min="13569" max="13569" width="8" style="2" bestFit="1" customWidth="1"/>
    <col min="13570" max="13570" width="7.5703125" style="2" bestFit="1" customWidth="1"/>
    <col min="13571" max="13571" width="8.42578125" style="2" bestFit="1" customWidth="1"/>
    <col min="13572" max="13572" width="10.42578125" style="2" bestFit="1" customWidth="1"/>
    <col min="13573" max="13573" width="18.42578125" style="2" customWidth="1"/>
    <col min="13574" max="13819" width="9.140625" style="2"/>
    <col min="13820" max="13820" width="31.5703125" style="2" customWidth="1"/>
    <col min="13821" max="13821" width="42.7109375" style="2" bestFit="1" customWidth="1"/>
    <col min="13822" max="13822" width="22.7109375" style="2" customWidth="1"/>
    <col min="13823" max="13823" width="18" style="2" bestFit="1" customWidth="1"/>
    <col min="13824" max="13824" width="24.42578125" style="2" bestFit="1" customWidth="1"/>
    <col min="13825" max="13825" width="8" style="2" bestFit="1" customWidth="1"/>
    <col min="13826" max="13826" width="7.5703125" style="2" bestFit="1" customWidth="1"/>
    <col min="13827" max="13827" width="8.42578125" style="2" bestFit="1" customWidth="1"/>
    <col min="13828" max="13828" width="10.42578125" style="2" bestFit="1" customWidth="1"/>
    <col min="13829" max="13829" width="18.42578125" style="2" customWidth="1"/>
    <col min="13830" max="14075" width="9.140625" style="2"/>
    <col min="14076" max="14076" width="31.5703125" style="2" customWidth="1"/>
    <col min="14077" max="14077" width="42.7109375" style="2" bestFit="1" customWidth="1"/>
    <col min="14078" max="14078" width="22.7109375" style="2" customWidth="1"/>
    <col min="14079" max="14079" width="18" style="2" bestFit="1" customWidth="1"/>
    <col min="14080" max="14080" width="24.42578125" style="2" bestFit="1" customWidth="1"/>
    <col min="14081" max="14081" width="8" style="2" bestFit="1" customWidth="1"/>
    <col min="14082" max="14082" width="7.5703125" style="2" bestFit="1" customWidth="1"/>
    <col min="14083" max="14083" width="8.42578125" style="2" bestFit="1" customWidth="1"/>
    <col min="14084" max="14084" width="10.42578125" style="2" bestFit="1" customWidth="1"/>
    <col min="14085" max="14085" width="18.42578125" style="2" customWidth="1"/>
    <col min="14086" max="14331" width="9.140625" style="2"/>
    <col min="14332" max="14332" width="31.5703125" style="2" customWidth="1"/>
    <col min="14333" max="14333" width="42.7109375" style="2" bestFit="1" customWidth="1"/>
    <col min="14334" max="14334" width="22.7109375" style="2" customWidth="1"/>
    <col min="14335" max="14335" width="18" style="2" bestFit="1" customWidth="1"/>
    <col min="14336" max="14336" width="24.42578125" style="2" bestFit="1" customWidth="1"/>
    <col min="14337" max="14337" width="8" style="2" bestFit="1" customWidth="1"/>
    <col min="14338" max="14338" width="7.5703125" style="2" bestFit="1" customWidth="1"/>
    <col min="14339" max="14339" width="8.42578125" style="2" bestFit="1" customWidth="1"/>
    <col min="14340" max="14340" width="10.42578125" style="2" bestFit="1" customWidth="1"/>
    <col min="14341" max="14341" width="18.42578125" style="2" customWidth="1"/>
    <col min="14342" max="14587" width="9.140625" style="2"/>
    <col min="14588" max="14588" width="31.5703125" style="2" customWidth="1"/>
    <col min="14589" max="14589" width="42.7109375" style="2" bestFit="1" customWidth="1"/>
    <col min="14590" max="14590" width="22.7109375" style="2" customWidth="1"/>
    <col min="14591" max="14591" width="18" style="2" bestFit="1" customWidth="1"/>
    <col min="14592" max="14592" width="24.42578125" style="2" bestFit="1" customWidth="1"/>
    <col min="14593" max="14593" width="8" style="2" bestFit="1" customWidth="1"/>
    <col min="14594" max="14594" width="7.5703125" style="2" bestFit="1" customWidth="1"/>
    <col min="14595" max="14595" width="8.42578125" style="2" bestFit="1" customWidth="1"/>
    <col min="14596" max="14596" width="10.42578125" style="2" bestFit="1" customWidth="1"/>
    <col min="14597" max="14597" width="18.42578125" style="2" customWidth="1"/>
    <col min="14598" max="14843" width="9.140625" style="2"/>
    <col min="14844" max="14844" width="31.5703125" style="2" customWidth="1"/>
    <col min="14845" max="14845" width="42.7109375" style="2" bestFit="1" customWidth="1"/>
    <col min="14846" max="14846" width="22.7109375" style="2" customWidth="1"/>
    <col min="14847" max="14847" width="18" style="2" bestFit="1" customWidth="1"/>
    <col min="14848" max="14848" width="24.42578125" style="2" bestFit="1" customWidth="1"/>
    <col min="14849" max="14849" width="8" style="2" bestFit="1" customWidth="1"/>
    <col min="14850" max="14850" width="7.5703125" style="2" bestFit="1" customWidth="1"/>
    <col min="14851" max="14851" width="8.42578125" style="2" bestFit="1" customWidth="1"/>
    <col min="14852" max="14852" width="10.42578125" style="2" bestFit="1" customWidth="1"/>
    <col min="14853" max="14853" width="18.42578125" style="2" customWidth="1"/>
    <col min="14854" max="15099" width="9.140625" style="2"/>
    <col min="15100" max="15100" width="31.5703125" style="2" customWidth="1"/>
    <col min="15101" max="15101" width="42.7109375" style="2" bestFit="1" customWidth="1"/>
    <col min="15102" max="15102" width="22.7109375" style="2" customWidth="1"/>
    <col min="15103" max="15103" width="18" style="2" bestFit="1" customWidth="1"/>
    <col min="15104" max="15104" width="24.42578125" style="2" bestFit="1" customWidth="1"/>
    <col min="15105" max="15105" width="8" style="2" bestFit="1" customWidth="1"/>
    <col min="15106" max="15106" width="7.5703125" style="2" bestFit="1" customWidth="1"/>
    <col min="15107" max="15107" width="8.42578125" style="2" bestFit="1" customWidth="1"/>
    <col min="15108" max="15108" width="10.42578125" style="2" bestFit="1" customWidth="1"/>
    <col min="15109" max="15109" width="18.42578125" style="2" customWidth="1"/>
    <col min="15110" max="15355" width="9.140625" style="2"/>
    <col min="15356" max="15356" width="31.5703125" style="2" customWidth="1"/>
    <col min="15357" max="15357" width="42.7109375" style="2" bestFit="1" customWidth="1"/>
    <col min="15358" max="15358" width="22.7109375" style="2" customWidth="1"/>
    <col min="15359" max="15359" width="18" style="2" bestFit="1" customWidth="1"/>
    <col min="15360" max="15360" width="24.42578125" style="2" bestFit="1" customWidth="1"/>
    <col min="15361" max="15361" width="8" style="2" bestFit="1" customWidth="1"/>
    <col min="15362" max="15362" width="7.5703125" style="2" bestFit="1" customWidth="1"/>
    <col min="15363" max="15363" width="8.42578125" style="2" bestFit="1" customWidth="1"/>
    <col min="15364" max="15364" width="10.42578125" style="2" bestFit="1" customWidth="1"/>
    <col min="15365" max="15365" width="18.42578125" style="2" customWidth="1"/>
    <col min="15366" max="15611" width="9.140625" style="2"/>
    <col min="15612" max="15612" width="31.5703125" style="2" customWidth="1"/>
    <col min="15613" max="15613" width="42.7109375" style="2" bestFit="1" customWidth="1"/>
    <col min="15614" max="15614" width="22.7109375" style="2" customWidth="1"/>
    <col min="15615" max="15615" width="18" style="2" bestFit="1" customWidth="1"/>
    <col min="15616" max="15616" width="24.42578125" style="2" bestFit="1" customWidth="1"/>
    <col min="15617" max="15617" width="8" style="2" bestFit="1" customWidth="1"/>
    <col min="15618" max="15618" width="7.5703125" style="2" bestFit="1" customWidth="1"/>
    <col min="15619" max="15619" width="8.42578125" style="2" bestFit="1" customWidth="1"/>
    <col min="15620" max="15620" width="10.42578125" style="2" bestFit="1" customWidth="1"/>
    <col min="15621" max="15621" width="18.42578125" style="2" customWidth="1"/>
    <col min="15622" max="15867" width="9.140625" style="2"/>
    <col min="15868" max="15868" width="31.5703125" style="2" customWidth="1"/>
    <col min="15869" max="15869" width="42.7109375" style="2" bestFit="1" customWidth="1"/>
    <col min="15870" max="15870" width="22.7109375" style="2" customWidth="1"/>
    <col min="15871" max="15871" width="18" style="2" bestFit="1" customWidth="1"/>
    <col min="15872" max="15872" width="24.42578125" style="2" bestFit="1" customWidth="1"/>
    <col min="15873" max="15873" width="8" style="2" bestFit="1" customWidth="1"/>
    <col min="15874" max="15874" width="7.5703125" style="2" bestFit="1" customWidth="1"/>
    <col min="15875" max="15875" width="8.42578125" style="2" bestFit="1" customWidth="1"/>
    <col min="15876" max="15876" width="10.42578125" style="2" bestFit="1" customWidth="1"/>
    <col min="15877" max="15877" width="18.42578125" style="2" customWidth="1"/>
    <col min="15878" max="16123" width="9.140625" style="2"/>
    <col min="16124" max="16124" width="31.5703125" style="2" customWidth="1"/>
    <col min="16125" max="16125" width="42.7109375" style="2" bestFit="1" customWidth="1"/>
    <col min="16126" max="16126" width="22.7109375" style="2" customWidth="1"/>
    <col min="16127" max="16127" width="18" style="2" bestFit="1" customWidth="1"/>
    <col min="16128" max="16128" width="24.42578125" style="2" bestFit="1" customWidth="1"/>
    <col min="16129" max="16129" width="8" style="2" bestFit="1" customWidth="1"/>
    <col min="16130" max="16130" width="7.5703125" style="2" bestFit="1" customWidth="1"/>
    <col min="16131" max="16131" width="8.42578125" style="2" bestFit="1" customWidth="1"/>
    <col min="16132" max="16132" width="10.42578125" style="2" bestFit="1" customWidth="1"/>
    <col min="16133" max="16133" width="18.42578125" style="2" customWidth="1"/>
    <col min="16134" max="16384" width="9.140625" style="2"/>
  </cols>
  <sheetData>
    <row r="1" spans="1:18" s="1" customFormat="1" ht="20.25" customHeight="1"/>
    <row r="2" spans="1:18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1"/>
    </row>
    <row r="3" spans="1:18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8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49"/>
      <c r="M4" s="151"/>
      <c r="N4" s="151"/>
      <c r="O4" s="151"/>
      <c r="P4" s="151"/>
      <c r="Q4" s="151"/>
    </row>
    <row r="5" spans="1:18" s="1" customFormat="1" ht="30" customHeight="1">
      <c r="A5" s="109" t="s">
        <v>8</v>
      </c>
      <c r="B5" s="99" t="s">
        <v>6</v>
      </c>
      <c r="C5" s="99" t="s">
        <v>193</v>
      </c>
      <c r="D5" s="100"/>
      <c r="E5" s="100"/>
      <c r="F5" s="146">
        <v>880533</v>
      </c>
      <c r="G5" s="146">
        <v>933899</v>
      </c>
      <c r="H5" s="146">
        <v>4246</v>
      </c>
      <c r="I5" s="146">
        <v>4071</v>
      </c>
      <c r="J5" s="100"/>
      <c r="K5" s="100"/>
      <c r="L5" s="172" t="s">
        <v>194</v>
      </c>
      <c r="M5" s="173" t="s">
        <v>182</v>
      </c>
      <c r="N5" s="100" t="s">
        <v>183</v>
      </c>
      <c r="O5" s="100" t="s">
        <v>195</v>
      </c>
      <c r="P5" s="100" t="s">
        <v>195</v>
      </c>
      <c r="Q5" s="100" t="s">
        <v>195</v>
      </c>
    </row>
    <row r="6" spans="1:18" s="1" customFormat="1" ht="48" customHeight="1">
      <c r="A6" s="109" t="s">
        <v>9</v>
      </c>
      <c r="B6" s="99" t="s">
        <v>6</v>
      </c>
      <c r="C6" s="99" t="s">
        <v>196</v>
      </c>
      <c r="D6" s="100"/>
      <c r="E6" s="100"/>
      <c r="F6" s="147"/>
      <c r="G6" s="147"/>
      <c r="H6" s="147"/>
      <c r="I6" s="147"/>
      <c r="J6" s="100"/>
      <c r="K6" s="174"/>
      <c r="L6" s="101" t="s">
        <v>194</v>
      </c>
      <c r="M6" s="173" t="s">
        <v>187</v>
      </c>
      <c r="N6" s="100" t="s">
        <v>183</v>
      </c>
      <c r="O6" s="100" t="s">
        <v>195</v>
      </c>
      <c r="P6" s="100" t="s">
        <v>195</v>
      </c>
      <c r="Q6" s="100" t="s">
        <v>185</v>
      </c>
    </row>
    <row r="7" spans="1:18" s="1" customFormat="1" ht="25.5">
      <c r="A7" s="101" t="s">
        <v>10</v>
      </c>
      <c r="B7" s="99" t="s">
        <v>6</v>
      </c>
      <c r="C7" s="99" t="s">
        <v>197</v>
      </c>
      <c r="D7" s="100"/>
      <c r="E7" s="100"/>
      <c r="F7" s="147"/>
      <c r="G7" s="147"/>
      <c r="H7" s="147"/>
      <c r="I7" s="147"/>
      <c r="J7" s="100"/>
      <c r="K7" s="174"/>
      <c r="L7" s="101" t="s">
        <v>194</v>
      </c>
      <c r="M7" s="173" t="s">
        <v>188</v>
      </c>
      <c r="N7" s="100" t="s">
        <v>183</v>
      </c>
      <c r="O7" s="100" t="s">
        <v>195</v>
      </c>
      <c r="P7" s="100" t="s">
        <v>185</v>
      </c>
      <c r="Q7" s="100" t="s">
        <v>185</v>
      </c>
      <c r="R7" s="20"/>
    </row>
    <row r="8" spans="1:18" s="1" customFormat="1" ht="35.450000000000003" customHeight="1">
      <c r="A8" s="109" t="s">
        <v>11</v>
      </c>
      <c r="B8" s="99" t="s">
        <v>6</v>
      </c>
      <c r="C8" s="99" t="s">
        <v>198</v>
      </c>
      <c r="D8" s="100"/>
      <c r="E8" s="100"/>
      <c r="F8" s="147"/>
      <c r="G8" s="147"/>
      <c r="H8" s="147"/>
      <c r="I8" s="147"/>
      <c r="J8" s="100"/>
      <c r="K8" s="174"/>
      <c r="L8" s="101" t="s">
        <v>194</v>
      </c>
      <c r="M8" s="173" t="s">
        <v>189</v>
      </c>
      <c r="N8" s="100" t="s">
        <v>183</v>
      </c>
      <c r="O8" s="100" t="s">
        <v>195</v>
      </c>
      <c r="P8" s="100" t="s">
        <v>185</v>
      </c>
      <c r="Q8" s="101" t="s">
        <v>199</v>
      </c>
      <c r="R8" s="20"/>
    </row>
    <row r="9" spans="1:18" s="1" customFormat="1" ht="44.45" customHeight="1">
      <c r="A9" s="109" t="s">
        <v>12</v>
      </c>
      <c r="B9" s="99" t="s">
        <v>6</v>
      </c>
      <c r="C9" s="110" t="s">
        <v>200</v>
      </c>
      <c r="D9" s="100"/>
      <c r="E9" s="100"/>
      <c r="F9" s="147"/>
      <c r="G9" s="147"/>
      <c r="H9" s="147"/>
      <c r="I9" s="147"/>
      <c r="J9" s="100"/>
      <c r="K9" s="174"/>
      <c r="L9" s="101" t="s">
        <v>194</v>
      </c>
      <c r="M9" s="173" t="s">
        <v>190</v>
      </c>
      <c r="N9" s="100" t="s">
        <v>183</v>
      </c>
      <c r="O9" s="101" t="s">
        <v>195</v>
      </c>
      <c r="P9" s="100" t="s">
        <v>185</v>
      </c>
      <c r="Q9" s="100" t="s">
        <v>195</v>
      </c>
      <c r="R9" s="21"/>
    </row>
    <row r="10" spans="1:18" s="1" customFormat="1" ht="30" customHeight="1">
      <c r="A10" s="109" t="s">
        <v>13</v>
      </c>
      <c r="B10" s="99" t="s">
        <v>6</v>
      </c>
      <c r="C10" s="110" t="s">
        <v>201</v>
      </c>
      <c r="D10" s="100"/>
      <c r="E10" s="100"/>
      <c r="F10" s="147"/>
      <c r="G10" s="147"/>
      <c r="H10" s="147"/>
      <c r="I10" s="147"/>
      <c r="J10" s="100"/>
      <c r="K10" s="174"/>
      <c r="L10" s="101" t="s">
        <v>194</v>
      </c>
      <c r="M10" s="173"/>
      <c r="N10" s="100" t="s">
        <v>183</v>
      </c>
      <c r="O10" s="101" t="s">
        <v>202</v>
      </c>
      <c r="P10" s="100" t="s">
        <v>185</v>
      </c>
      <c r="Q10" s="100" t="s">
        <v>195</v>
      </c>
      <c r="R10" s="20"/>
    </row>
    <row r="11" spans="1:18" s="1" customFormat="1" ht="25.5">
      <c r="A11" s="109" t="s">
        <v>14</v>
      </c>
      <c r="B11" s="99" t="s">
        <v>6</v>
      </c>
      <c r="C11" s="99" t="s">
        <v>201</v>
      </c>
      <c r="D11" s="100"/>
      <c r="E11" s="100"/>
      <c r="F11" s="148"/>
      <c r="G11" s="148"/>
      <c r="H11" s="148"/>
      <c r="I11" s="148"/>
      <c r="J11" s="100"/>
      <c r="K11" s="174"/>
      <c r="L11" s="97" t="s">
        <v>194</v>
      </c>
      <c r="M11" s="173"/>
      <c r="N11" s="101" t="s">
        <v>183</v>
      </c>
      <c r="O11" s="100" t="s">
        <v>185</v>
      </c>
      <c r="P11" s="100" t="s">
        <v>185</v>
      </c>
      <c r="Q11" s="100" t="s">
        <v>185</v>
      </c>
    </row>
    <row r="12" spans="1:18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74"/>
      <c r="L12" s="6"/>
      <c r="M12" s="173"/>
      <c r="N12" s="100"/>
      <c r="O12" s="100"/>
      <c r="P12" s="100"/>
      <c r="Q12" s="100"/>
    </row>
    <row r="13" spans="1:18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2"/>
      <c r="M13" s="100"/>
      <c r="N13" s="100"/>
      <c r="O13" s="100"/>
      <c r="P13" s="100"/>
      <c r="Q13" s="100"/>
    </row>
    <row r="14" spans="1:18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8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8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8">
    <mergeCell ref="Q3:Q4"/>
    <mergeCell ref="B2:Q2"/>
    <mergeCell ref="O3:O4"/>
    <mergeCell ref="P3:P4"/>
    <mergeCell ref="A2:A4"/>
    <mergeCell ref="B3:B4"/>
    <mergeCell ref="C3:C4"/>
    <mergeCell ref="D3:E3"/>
    <mergeCell ref="F3:G3"/>
    <mergeCell ref="H3:I3"/>
    <mergeCell ref="J3:K3"/>
    <mergeCell ref="L3:L4"/>
    <mergeCell ref="M3:M4"/>
    <mergeCell ref="H5:H11"/>
    <mergeCell ref="I5:I11"/>
    <mergeCell ref="F5:F11"/>
    <mergeCell ref="G5:G11"/>
    <mergeCell ref="N3:N4"/>
  </mergeCells>
  <phoneticPr fontId="1" type="noConversion"/>
  <pageMargins left="0.7" right="0.7" top="0.78740157499999996" bottom="0.78740157499999996" header="0.3" footer="0.3"/>
  <pageSetup paperSize="9" scale="75" fitToHeight="0" orientation="landscape" r:id="rId1"/>
  <legacy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>
    <tabColor rgb="FFFF0000"/>
    <pageSetUpPr fitToPage="1"/>
  </sheetPr>
  <dimension ref="A1:Q28"/>
  <sheetViews>
    <sheetView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51.75">
      <c r="A5" s="5" t="s">
        <v>325</v>
      </c>
      <c r="B5" s="99" t="s">
        <v>323</v>
      </c>
      <c r="C5" s="99" t="s">
        <v>210</v>
      </c>
      <c r="D5" s="111">
        <v>5133</v>
      </c>
      <c r="E5" s="111">
        <v>6726</v>
      </c>
      <c r="F5" s="111">
        <v>10142</v>
      </c>
      <c r="G5" s="111">
        <v>10067</v>
      </c>
      <c r="H5" s="111"/>
      <c r="I5" s="111"/>
      <c r="J5" s="111"/>
      <c r="K5" s="111"/>
      <c r="L5" s="101" t="s">
        <v>326</v>
      </c>
      <c r="M5" s="100" t="s">
        <v>182</v>
      </c>
      <c r="N5" s="100" t="s">
        <v>183</v>
      </c>
      <c r="O5" s="100" t="s">
        <v>185</v>
      </c>
      <c r="P5" s="100" t="s">
        <v>195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>
    <tabColor rgb="FFFF0000"/>
    <pageSetUpPr fitToPage="1"/>
  </sheetPr>
  <dimension ref="A1:Q28"/>
  <sheetViews>
    <sheetView workbookViewId="0">
      <selection activeCell="N46" sqref="N46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64.5">
      <c r="A5" s="5" t="s">
        <v>327</v>
      </c>
      <c r="B5" s="99" t="s">
        <v>323</v>
      </c>
      <c r="C5" s="99" t="s">
        <v>210</v>
      </c>
      <c r="D5" s="111">
        <v>7048</v>
      </c>
      <c r="E5" s="111">
        <v>8265</v>
      </c>
      <c r="F5" s="111">
        <v>16310</v>
      </c>
      <c r="G5" s="111">
        <v>14638</v>
      </c>
      <c r="H5" s="111"/>
      <c r="I5" s="111"/>
      <c r="J5" s="111"/>
      <c r="K5" s="111"/>
      <c r="L5" s="101" t="s">
        <v>328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199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>
    <tabColor rgb="FFFF0000"/>
    <pageSetUpPr fitToPage="1"/>
  </sheetPr>
  <dimension ref="A1:Q28"/>
  <sheetViews>
    <sheetView topLeftCell="A3" workbookViewId="0">
      <selection activeCell="L5" sqref="L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57031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76.5">
      <c r="A5" s="102" t="s">
        <v>126</v>
      </c>
      <c r="B5" s="99" t="s">
        <v>323</v>
      </c>
      <c r="C5" s="99" t="s">
        <v>210</v>
      </c>
      <c r="D5" s="146">
        <v>478</v>
      </c>
      <c r="E5" s="146">
        <v>240</v>
      </c>
      <c r="F5" s="146">
        <v>1214</v>
      </c>
      <c r="G5" s="146">
        <v>1283</v>
      </c>
      <c r="H5" s="100"/>
      <c r="I5" s="100"/>
      <c r="J5" s="100"/>
      <c r="K5" s="100"/>
      <c r="L5" s="101" t="s">
        <v>329</v>
      </c>
      <c r="M5" s="100" t="s">
        <v>182</v>
      </c>
      <c r="N5" s="100" t="s">
        <v>183</v>
      </c>
      <c r="O5" s="100" t="s">
        <v>195</v>
      </c>
      <c r="P5" s="100" t="s">
        <v>195</v>
      </c>
      <c r="Q5" s="101" t="s">
        <v>185</v>
      </c>
    </row>
    <row r="6" spans="1:17" s="1" customFormat="1" ht="33.75">
      <c r="A6" s="105" t="s">
        <v>128</v>
      </c>
      <c r="B6" s="99" t="s">
        <v>213</v>
      </c>
      <c r="C6" s="99" t="s">
        <v>210</v>
      </c>
      <c r="D6" s="148"/>
      <c r="E6" s="148"/>
      <c r="F6" s="148"/>
      <c r="G6" s="148"/>
      <c r="H6" s="100"/>
      <c r="I6" s="100"/>
      <c r="J6" s="100"/>
      <c r="K6" s="100"/>
      <c r="L6" s="100"/>
      <c r="M6" s="100" t="s">
        <v>187</v>
      </c>
      <c r="N6" s="100" t="s">
        <v>214</v>
      </c>
      <c r="O6" s="100" t="s">
        <v>185</v>
      </c>
      <c r="P6" s="100" t="s">
        <v>185</v>
      </c>
      <c r="Q6" s="181" t="s">
        <v>185</v>
      </c>
    </row>
    <row r="7" spans="1:17" s="1" customFormat="1">
      <c r="A7" s="183"/>
      <c r="B7" s="99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1"/>
    </row>
    <row r="8" spans="1:17" s="1" customFormat="1">
      <c r="A8" s="183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83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81"/>
    </row>
    <row r="10" spans="1:17" s="1" customFormat="1">
      <c r="A10" s="183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81"/>
    </row>
    <row r="11" spans="1:17" s="1" customFormat="1">
      <c r="A11" s="183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81"/>
    </row>
    <row r="12" spans="1:17" s="1" customFormat="1">
      <c r="A12" s="183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81"/>
    </row>
    <row r="13" spans="1:17" s="1" customFormat="1">
      <c r="A13" s="183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81"/>
    </row>
    <row r="14" spans="1:17" s="1" customFormat="1">
      <c r="A14" s="183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81"/>
    </row>
    <row r="15" spans="1:17" s="1" customFormat="1">
      <c r="A15" s="183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81"/>
    </row>
    <row r="16" spans="1:17" s="1" customFormat="1">
      <c r="A16" s="183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81"/>
    </row>
    <row r="17" spans="1:17" s="1" customFormat="1">
      <c r="A17" s="183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81"/>
    </row>
    <row r="18" spans="1:17" s="1" customFormat="1">
      <c r="A18" s="183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81"/>
    </row>
    <row r="19" spans="1:17" s="1" customFormat="1">
      <c r="A19" s="183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81"/>
    </row>
    <row r="20" spans="1:17" s="1" customFormat="1">
      <c r="A20" s="183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81"/>
    </row>
    <row r="21" spans="1:17" s="1" customFormat="1">
      <c r="A21" s="183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81"/>
    </row>
    <row r="22" spans="1:17" s="1" customFormat="1">
      <c r="A22" s="183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81"/>
    </row>
    <row r="23" spans="1:17" s="1" customFormat="1">
      <c r="A23" s="183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81"/>
    </row>
    <row r="24" spans="1:17" s="1" customFormat="1">
      <c r="A24" s="183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81"/>
    </row>
    <row r="25" spans="1:17" s="1" customFormat="1">
      <c r="A25" s="183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81"/>
    </row>
    <row r="26" spans="1:17" s="1" customFormat="1">
      <c r="A26" s="183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81"/>
    </row>
    <row r="27" spans="1:17" s="1" customFormat="1">
      <c r="A27" s="183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81"/>
    </row>
    <row r="28" spans="1:17">
      <c r="A28" s="183"/>
      <c r="B28" s="100"/>
      <c r="C28" s="99"/>
      <c r="D28" s="184"/>
      <c r="E28" s="184"/>
      <c r="F28" s="184"/>
      <c r="G28" s="184"/>
      <c r="H28" s="184"/>
      <c r="I28" s="184"/>
      <c r="J28" s="184"/>
      <c r="K28" s="184"/>
      <c r="L28" s="184"/>
      <c r="M28" s="184"/>
      <c r="N28" s="184"/>
      <c r="O28" s="184"/>
      <c r="P28" s="184"/>
      <c r="Q28" s="184"/>
    </row>
  </sheetData>
  <mergeCells count="18">
    <mergeCell ref="A2:A4"/>
    <mergeCell ref="B3:B4"/>
    <mergeCell ref="C3:C4"/>
    <mergeCell ref="D3:E3"/>
    <mergeCell ref="F3:G3"/>
    <mergeCell ref="Q3:Q4"/>
    <mergeCell ref="B2:Q2"/>
    <mergeCell ref="E5:E6"/>
    <mergeCell ref="D5:D6"/>
    <mergeCell ref="G5:G6"/>
    <mergeCell ref="F5:F6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>
    <tabColor rgb="FFFF0000"/>
    <pageSetUpPr fitToPage="1"/>
  </sheetPr>
  <dimension ref="A1:Q28"/>
  <sheetViews>
    <sheetView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4.71093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85" t="s">
        <v>166</v>
      </c>
      <c r="B2" s="186" t="s">
        <v>167</v>
      </c>
      <c r="C2" s="187"/>
      <c r="D2" s="187"/>
      <c r="E2" s="187"/>
      <c r="F2" s="187"/>
      <c r="G2" s="187"/>
      <c r="H2" s="187"/>
      <c r="I2" s="187"/>
      <c r="J2" s="187"/>
      <c r="K2" s="187"/>
      <c r="L2" s="187"/>
      <c r="M2" s="187"/>
      <c r="N2" s="187"/>
      <c r="O2" s="187"/>
      <c r="P2" s="187"/>
      <c r="Q2" s="188"/>
    </row>
    <row r="3" spans="1:17" s="1" customFormat="1" ht="39" customHeight="1">
      <c r="A3" s="185"/>
      <c r="B3" s="185" t="s">
        <v>168</v>
      </c>
      <c r="C3" s="189" t="s">
        <v>169</v>
      </c>
      <c r="D3" s="190" t="s">
        <v>170</v>
      </c>
      <c r="E3" s="190"/>
      <c r="F3" s="190" t="s">
        <v>171</v>
      </c>
      <c r="G3" s="190"/>
      <c r="H3" s="190" t="s">
        <v>172</v>
      </c>
      <c r="I3" s="190"/>
      <c r="J3" s="190" t="s">
        <v>173</v>
      </c>
      <c r="K3" s="190"/>
      <c r="L3" s="189" t="s">
        <v>174</v>
      </c>
      <c r="M3" s="189" t="s">
        <v>175</v>
      </c>
      <c r="N3" s="189" t="s">
        <v>176</v>
      </c>
      <c r="O3" s="189" t="s">
        <v>177</v>
      </c>
      <c r="P3" s="189" t="s">
        <v>178</v>
      </c>
      <c r="Q3" s="189" t="s">
        <v>179</v>
      </c>
    </row>
    <row r="4" spans="1:17" s="1" customFormat="1" ht="15" customHeight="1">
      <c r="A4" s="185"/>
      <c r="B4" s="185"/>
      <c r="C4" s="189"/>
      <c r="D4" s="191">
        <v>2020</v>
      </c>
      <c r="E4" s="191">
        <v>2021</v>
      </c>
      <c r="F4" s="191">
        <v>2020</v>
      </c>
      <c r="G4" s="191">
        <v>2021</v>
      </c>
      <c r="H4" s="191">
        <v>2020</v>
      </c>
      <c r="I4" s="191">
        <v>2021</v>
      </c>
      <c r="J4" s="191">
        <v>2020</v>
      </c>
      <c r="K4" s="191">
        <v>2021</v>
      </c>
      <c r="L4" s="189"/>
      <c r="M4" s="189"/>
      <c r="N4" s="189"/>
      <c r="O4" s="189"/>
      <c r="P4" s="189"/>
      <c r="Q4" s="189"/>
    </row>
    <row r="5" spans="1:17" s="1" customFormat="1" ht="38.25">
      <c r="A5" s="102" t="s">
        <v>129</v>
      </c>
      <c r="B5" s="99" t="s">
        <v>323</v>
      </c>
      <c r="C5" s="110" t="s">
        <v>330</v>
      </c>
      <c r="D5" s="146">
        <v>3980</v>
      </c>
      <c r="E5" s="146">
        <v>3496</v>
      </c>
      <c r="F5" s="146">
        <v>991</v>
      </c>
      <c r="G5" s="146">
        <v>1984</v>
      </c>
      <c r="H5" s="100"/>
      <c r="I5" s="100"/>
      <c r="J5" s="100"/>
      <c r="K5" s="100"/>
      <c r="L5" s="101" t="s">
        <v>331</v>
      </c>
      <c r="M5" s="100" t="s">
        <v>182</v>
      </c>
      <c r="N5" s="100" t="s">
        <v>183</v>
      </c>
      <c r="O5" s="100" t="s">
        <v>195</v>
      </c>
      <c r="P5" s="100" t="s">
        <v>195</v>
      </c>
      <c r="Q5" s="101" t="s">
        <v>195</v>
      </c>
    </row>
    <row r="6" spans="1:17" s="1" customFormat="1" ht="33.75">
      <c r="A6" s="105" t="s">
        <v>131</v>
      </c>
      <c r="B6" s="99" t="s">
        <v>213</v>
      </c>
      <c r="C6" s="110" t="s">
        <v>332</v>
      </c>
      <c r="D6" s="147"/>
      <c r="E6" s="147"/>
      <c r="F6" s="147"/>
      <c r="G6" s="147"/>
      <c r="H6" s="100"/>
      <c r="I6" s="100"/>
      <c r="J6" s="100"/>
      <c r="K6" s="100"/>
      <c r="L6" s="100"/>
      <c r="M6" s="100" t="s">
        <v>187</v>
      </c>
      <c r="N6" s="100" t="s">
        <v>333</v>
      </c>
      <c r="O6" s="100" t="s">
        <v>185</v>
      </c>
      <c r="P6" s="100" t="s">
        <v>185</v>
      </c>
      <c r="Q6" s="100" t="s">
        <v>185</v>
      </c>
    </row>
    <row r="7" spans="1:17" s="1" customFormat="1" ht="22.5">
      <c r="A7" s="105" t="s">
        <v>132</v>
      </c>
      <c r="B7" s="99" t="s">
        <v>213</v>
      </c>
      <c r="C7" s="99" t="s">
        <v>210</v>
      </c>
      <c r="D7" s="148"/>
      <c r="E7" s="148"/>
      <c r="F7" s="148"/>
      <c r="G7" s="148"/>
      <c r="H7" s="100"/>
      <c r="I7" s="100"/>
      <c r="J7" s="100"/>
      <c r="K7" s="100"/>
      <c r="L7" s="100"/>
      <c r="M7" s="100" t="s">
        <v>188</v>
      </c>
      <c r="N7" s="100" t="s">
        <v>214</v>
      </c>
      <c r="O7" s="100" t="s">
        <v>185</v>
      </c>
      <c r="P7" s="100" t="s">
        <v>185</v>
      </c>
      <c r="Q7" s="100" t="s">
        <v>185</v>
      </c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8">
    <mergeCell ref="A2:A4"/>
    <mergeCell ref="B3:B4"/>
    <mergeCell ref="C3:C4"/>
    <mergeCell ref="D3:E3"/>
    <mergeCell ref="F3:G3"/>
    <mergeCell ref="Q3:Q4"/>
    <mergeCell ref="B2:Q2"/>
    <mergeCell ref="G5:G7"/>
    <mergeCell ref="F5:F7"/>
    <mergeCell ref="E5:E7"/>
    <mergeCell ref="D5:D7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>
    <tabColor rgb="FFFF0000"/>
    <pageSetUpPr fitToPage="1"/>
  </sheetPr>
  <dimension ref="A1:Q28"/>
  <sheetViews>
    <sheetView topLeftCell="C1" workbookViewId="0">
      <selection activeCell="N42" sqref="N42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4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51">
      <c r="A5" s="102" t="s">
        <v>133</v>
      </c>
      <c r="B5" s="99" t="s">
        <v>323</v>
      </c>
      <c r="C5" s="99" t="s">
        <v>210</v>
      </c>
      <c r="D5" s="146">
        <v>4052</v>
      </c>
      <c r="E5" s="146">
        <v>4690</v>
      </c>
      <c r="F5" s="146">
        <v>4072</v>
      </c>
      <c r="G5" s="146">
        <v>4120</v>
      </c>
      <c r="H5" s="100"/>
      <c r="I5" s="100"/>
      <c r="J5" s="100"/>
      <c r="K5" s="100"/>
      <c r="L5" s="101" t="s">
        <v>334</v>
      </c>
      <c r="M5" s="100" t="s">
        <v>182</v>
      </c>
      <c r="N5" s="100" t="s">
        <v>183</v>
      </c>
      <c r="O5" s="100" t="s">
        <v>185</v>
      </c>
      <c r="P5" s="100" t="s">
        <v>185</v>
      </c>
      <c r="Q5" s="100" t="s">
        <v>185</v>
      </c>
    </row>
    <row r="6" spans="1:17" s="1" customFormat="1" ht="38.25">
      <c r="A6" s="102" t="s">
        <v>135</v>
      </c>
      <c r="B6" s="99" t="s">
        <v>323</v>
      </c>
      <c r="C6" s="110" t="s">
        <v>335</v>
      </c>
      <c r="D6" s="148"/>
      <c r="E6" s="148"/>
      <c r="F6" s="148"/>
      <c r="G6" s="148"/>
      <c r="H6" s="100"/>
      <c r="I6" s="100"/>
      <c r="J6" s="100"/>
      <c r="K6" s="100"/>
      <c r="L6" s="101" t="s">
        <v>336</v>
      </c>
      <c r="M6" s="100" t="s">
        <v>187</v>
      </c>
      <c r="N6" s="100" t="s">
        <v>216</v>
      </c>
      <c r="O6" s="100" t="s">
        <v>185</v>
      </c>
      <c r="P6" s="100" t="s">
        <v>185</v>
      </c>
      <c r="Q6" s="100" t="s">
        <v>185</v>
      </c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8">
    <mergeCell ref="A2:A4"/>
    <mergeCell ref="B3:B4"/>
    <mergeCell ref="C3:C4"/>
    <mergeCell ref="D3:E3"/>
    <mergeCell ref="F3:G3"/>
    <mergeCell ref="Q3:Q4"/>
    <mergeCell ref="B2:Q2"/>
    <mergeCell ref="G5:G6"/>
    <mergeCell ref="F5:F6"/>
    <mergeCell ref="E5:E6"/>
    <mergeCell ref="D5:D6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>
    <tabColor rgb="FFFF0000"/>
    <pageSetUpPr fitToPage="1"/>
  </sheetPr>
  <dimension ref="A1:Q28"/>
  <sheetViews>
    <sheetView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2.855468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76.5">
      <c r="A5" s="102" t="s">
        <v>337</v>
      </c>
      <c r="B5" s="99" t="s">
        <v>323</v>
      </c>
      <c r="C5" s="99" t="s">
        <v>210</v>
      </c>
      <c r="D5" s="146">
        <v>6417</v>
      </c>
      <c r="E5" s="146">
        <v>5965</v>
      </c>
      <c r="F5" s="146">
        <v>2187</v>
      </c>
      <c r="G5" s="146">
        <v>1623</v>
      </c>
      <c r="H5" s="100"/>
      <c r="I5" s="100"/>
      <c r="J5" s="100"/>
      <c r="K5" s="100"/>
      <c r="L5" s="101" t="s">
        <v>338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0" t="s">
        <v>185</v>
      </c>
    </row>
    <row r="6" spans="1:17" s="1" customFormat="1" ht="45">
      <c r="A6" s="105" t="s">
        <v>137</v>
      </c>
      <c r="B6" s="99" t="s">
        <v>213</v>
      </c>
      <c r="C6" s="99" t="s">
        <v>210</v>
      </c>
      <c r="D6" s="148"/>
      <c r="E6" s="148"/>
      <c r="F6" s="148"/>
      <c r="G6" s="148"/>
      <c r="H6" s="100"/>
      <c r="I6" s="100"/>
      <c r="J6" s="100"/>
      <c r="K6" s="100"/>
      <c r="L6" s="100"/>
      <c r="M6" s="100" t="s">
        <v>187</v>
      </c>
      <c r="N6" s="100" t="s">
        <v>214</v>
      </c>
      <c r="O6" s="100" t="s">
        <v>185</v>
      </c>
      <c r="P6" s="100" t="s">
        <v>185</v>
      </c>
      <c r="Q6" s="100" t="s">
        <v>185</v>
      </c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8">
    <mergeCell ref="A2:A4"/>
    <mergeCell ref="B3:B4"/>
    <mergeCell ref="C3:C4"/>
    <mergeCell ref="D3:E3"/>
    <mergeCell ref="F3:G3"/>
    <mergeCell ref="Q3:Q4"/>
    <mergeCell ref="B2:Q2"/>
    <mergeCell ref="G5:G6"/>
    <mergeCell ref="F5:F6"/>
    <mergeCell ref="E5:E6"/>
    <mergeCell ref="D5:D6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>
    <tabColor rgb="FFFF0000"/>
    <pageSetUpPr fitToPage="1"/>
  </sheetPr>
  <dimension ref="A1:Q28"/>
  <sheetViews>
    <sheetView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7" width="13.71093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115.5">
      <c r="A5" s="5" t="s">
        <v>138</v>
      </c>
      <c r="B5" s="99" t="s">
        <v>323</v>
      </c>
      <c r="C5" s="99" t="s">
        <v>339</v>
      </c>
      <c r="D5" s="111">
        <v>3432</v>
      </c>
      <c r="E5" s="111">
        <v>3493</v>
      </c>
      <c r="F5" s="111">
        <v>6460</v>
      </c>
      <c r="G5" s="111">
        <v>6023</v>
      </c>
      <c r="H5" s="100"/>
      <c r="I5" s="100"/>
      <c r="J5" s="100"/>
      <c r="K5" s="100"/>
      <c r="L5" s="101" t="s">
        <v>340</v>
      </c>
      <c r="M5" s="100" t="s">
        <v>182</v>
      </c>
      <c r="N5" s="100" t="s">
        <v>183</v>
      </c>
      <c r="O5" s="100" t="s">
        <v>208</v>
      </c>
      <c r="P5" s="101" t="s">
        <v>341</v>
      </c>
      <c r="Q5" s="100" t="s">
        <v>185</v>
      </c>
    </row>
    <row r="6" spans="1:17" s="1" customFormat="1">
      <c r="A6" s="102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sheetPr>
    <tabColor rgb="FFFF0000"/>
    <pageSetUpPr fitToPage="1"/>
  </sheetPr>
  <dimension ref="A1:Q28"/>
  <sheetViews>
    <sheetView workbookViewId="0">
      <selection activeCell="B5" sqref="B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51">
      <c r="A5" s="102" t="s">
        <v>139</v>
      </c>
      <c r="B5" s="99" t="s">
        <v>323</v>
      </c>
      <c r="C5" s="99" t="s">
        <v>210</v>
      </c>
      <c r="D5" s="100"/>
      <c r="E5" s="100"/>
      <c r="F5" s="146">
        <v>7645</v>
      </c>
      <c r="G5" s="146">
        <v>5644</v>
      </c>
      <c r="H5" s="100"/>
      <c r="I5" s="100"/>
      <c r="J5" s="100"/>
      <c r="K5" s="100"/>
      <c r="L5" s="101" t="s">
        <v>342</v>
      </c>
      <c r="M5" s="100" t="s">
        <v>182</v>
      </c>
      <c r="N5" s="100" t="s">
        <v>183</v>
      </c>
      <c r="O5" s="100" t="s">
        <v>185</v>
      </c>
      <c r="P5" s="100" t="s">
        <v>185</v>
      </c>
      <c r="Q5" s="100" t="s">
        <v>185</v>
      </c>
    </row>
    <row r="6" spans="1:17" s="1" customFormat="1" ht="34.5">
      <c r="A6" s="23" t="s">
        <v>141</v>
      </c>
      <c r="B6" s="99" t="s">
        <v>213</v>
      </c>
      <c r="C6" s="99" t="s">
        <v>210</v>
      </c>
      <c r="D6" s="100"/>
      <c r="E6" s="100"/>
      <c r="F6" s="147"/>
      <c r="G6" s="147"/>
      <c r="H6" s="100"/>
      <c r="I6" s="100"/>
      <c r="J6" s="100"/>
      <c r="K6" s="100"/>
      <c r="L6" s="100"/>
      <c r="M6" s="100" t="s">
        <v>187</v>
      </c>
      <c r="N6" s="100" t="s">
        <v>214</v>
      </c>
      <c r="O6" s="100" t="s">
        <v>185</v>
      </c>
      <c r="P6" s="100" t="s">
        <v>185</v>
      </c>
      <c r="Q6" s="100" t="s">
        <v>185</v>
      </c>
    </row>
    <row r="7" spans="1:17" s="1" customFormat="1" ht="34.5">
      <c r="A7" s="116" t="s">
        <v>142</v>
      </c>
      <c r="B7" s="99" t="s">
        <v>213</v>
      </c>
      <c r="C7" s="99" t="s">
        <v>210</v>
      </c>
      <c r="D7" s="100"/>
      <c r="E7" s="100"/>
      <c r="F7" s="147"/>
      <c r="G7" s="147"/>
      <c r="H7" s="100"/>
      <c r="I7" s="100"/>
      <c r="J7" s="100"/>
      <c r="K7" s="100"/>
      <c r="L7" s="100"/>
      <c r="M7" s="100" t="s">
        <v>188</v>
      </c>
      <c r="N7" s="100" t="s">
        <v>214</v>
      </c>
      <c r="O7" s="100" t="s">
        <v>185</v>
      </c>
      <c r="P7" s="100" t="s">
        <v>185</v>
      </c>
      <c r="Q7" s="100" t="s">
        <v>185</v>
      </c>
    </row>
    <row r="8" spans="1:17" s="1" customFormat="1" ht="34.5">
      <c r="A8" s="116" t="s">
        <v>143</v>
      </c>
      <c r="B8" s="99" t="s">
        <v>213</v>
      </c>
      <c r="C8" s="99" t="s">
        <v>210</v>
      </c>
      <c r="D8" s="100"/>
      <c r="E8" s="100"/>
      <c r="F8" s="147"/>
      <c r="G8" s="147"/>
      <c r="H8" s="100"/>
      <c r="I8" s="100"/>
      <c r="J8" s="100"/>
      <c r="K8" s="100"/>
      <c r="L8" s="100"/>
      <c r="M8" s="100" t="s">
        <v>189</v>
      </c>
      <c r="N8" s="100" t="s">
        <v>214</v>
      </c>
      <c r="O8" s="100" t="s">
        <v>185</v>
      </c>
      <c r="P8" s="100" t="s">
        <v>185</v>
      </c>
      <c r="Q8" s="100" t="s">
        <v>185</v>
      </c>
    </row>
    <row r="9" spans="1:17" s="1" customFormat="1" ht="34.5">
      <c r="A9" s="116" t="s">
        <v>144</v>
      </c>
      <c r="B9" s="99" t="s">
        <v>213</v>
      </c>
      <c r="C9" s="99" t="s">
        <v>210</v>
      </c>
      <c r="D9" s="100"/>
      <c r="E9" s="100"/>
      <c r="F9" s="148"/>
      <c r="G9" s="148"/>
      <c r="H9" s="100"/>
      <c r="I9" s="100"/>
      <c r="J9" s="100"/>
      <c r="K9" s="100"/>
      <c r="L9" s="100"/>
      <c r="M9" s="100" t="s">
        <v>190</v>
      </c>
      <c r="N9" s="100" t="s">
        <v>214</v>
      </c>
      <c r="O9" s="100" t="s">
        <v>185</v>
      </c>
      <c r="P9" s="100" t="s">
        <v>185</v>
      </c>
      <c r="Q9" s="100" t="s">
        <v>185</v>
      </c>
    </row>
    <row r="10" spans="1:17" s="1" customFormat="1">
      <c r="A10" s="117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 t="s">
        <v>343</v>
      </c>
      <c r="M10" s="100"/>
      <c r="N10" s="100"/>
      <c r="O10" s="100"/>
      <c r="P10" s="100"/>
      <c r="Q10" s="113"/>
    </row>
    <row r="11" spans="1:17" s="1" customFormat="1">
      <c r="A11" s="117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13"/>
    </row>
    <row r="12" spans="1:17" s="1" customFormat="1">
      <c r="A12" s="117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13"/>
    </row>
    <row r="13" spans="1:17" s="1" customFormat="1">
      <c r="A13" s="117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13"/>
    </row>
    <row r="14" spans="1:17" s="1" customFormat="1">
      <c r="A14" s="117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13"/>
    </row>
    <row r="15" spans="1:17" s="1" customFormat="1">
      <c r="A15" s="117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13"/>
    </row>
    <row r="16" spans="1:17" s="1" customFormat="1">
      <c r="A16" s="117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13"/>
    </row>
    <row r="17" spans="1:17" s="1" customFormat="1">
      <c r="A17" s="117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13"/>
    </row>
    <row r="18" spans="1:17" s="1" customFormat="1">
      <c r="A18" s="117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13"/>
    </row>
    <row r="19" spans="1:17" s="1" customFormat="1">
      <c r="A19" s="117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13"/>
    </row>
    <row r="20" spans="1:17" s="1" customFormat="1">
      <c r="A20" s="117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13"/>
    </row>
    <row r="21" spans="1:17" s="1" customFormat="1">
      <c r="A21" s="117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13"/>
    </row>
    <row r="22" spans="1:17" s="1" customFormat="1">
      <c r="A22" s="117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13"/>
    </row>
    <row r="23" spans="1:17" s="1" customFormat="1">
      <c r="A23" s="117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13"/>
    </row>
    <row r="24" spans="1:17" s="1" customFormat="1">
      <c r="A24" s="117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13"/>
    </row>
    <row r="25" spans="1:17" s="1" customFormat="1">
      <c r="A25" s="117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13"/>
    </row>
    <row r="26" spans="1:17" s="1" customFormat="1">
      <c r="A26" s="117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13"/>
    </row>
    <row r="27" spans="1:17" s="1" customFormat="1">
      <c r="A27" s="117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13"/>
    </row>
    <row r="28" spans="1:17">
      <c r="A28" s="117"/>
      <c r="B28" s="100"/>
      <c r="C28" s="99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</sheetData>
  <mergeCells count="16">
    <mergeCell ref="A2:A4"/>
    <mergeCell ref="B3:B4"/>
    <mergeCell ref="C3:C4"/>
    <mergeCell ref="D3:E3"/>
    <mergeCell ref="F3:G3"/>
    <mergeCell ref="Q3:Q4"/>
    <mergeCell ref="B2:Q2"/>
    <mergeCell ref="G5:G9"/>
    <mergeCell ref="F5:F9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sheetPr>
    <tabColor rgb="FFFF0000"/>
    <pageSetUpPr fitToPage="1"/>
  </sheetPr>
  <dimension ref="A1:Q28"/>
  <sheetViews>
    <sheetView workbookViewId="0">
      <selection activeCell="B6" sqref="B6"/>
    </sheetView>
  </sheetViews>
  <sheetFormatPr defaultRowHeight="12.75"/>
  <cols>
    <col min="1" max="1" width="21.71093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2.71093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64" t="s">
        <v>166</v>
      </c>
      <c r="B2" s="161" t="s">
        <v>167</v>
      </c>
      <c r="C2" s="192"/>
      <c r="D2" s="192"/>
      <c r="E2" s="192"/>
      <c r="F2" s="192"/>
      <c r="G2" s="192"/>
      <c r="H2" s="192"/>
      <c r="I2" s="192"/>
      <c r="J2" s="192"/>
      <c r="K2" s="192"/>
      <c r="L2" s="192"/>
      <c r="M2" s="192"/>
      <c r="N2" s="192"/>
      <c r="O2" s="192"/>
      <c r="P2" s="192"/>
      <c r="Q2" s="193"/>
    </row>
    <row r="3" spans="1:17" s="1" customFormat="1" ht="39" customHeight="1">
      <c r="A3" s="164"/>
      <c r="B3" s="164" t="s">
        <v>168</v>
      </c>
      <c r="C3" s="160" t="s">
        <v>169</v>
      </c>
      <c r="D3" s="163" t="s">
        <v>170</v>
      </c>
      <c r="E3" s="163"/>
      <c r="F3" s="163" t="s">
        <v>171</v>
      </c>
      <c r="G3" s="163"/>
      <c r="H3" s="163" t="s">
        <v>172</v>
      </c>
      <c r="I3" s="163"/>
      <c r="J3" s="163" t="s">
        <v>173</v>
      </c>
      <c r="K3" s="163"/>
      <c r="L3" s="160" t="s">
        <v>174</v>
      </c>
      <c r="M3" s="160" t="s">
        <v>175</v>
      </c>
      <c r="N3" s="160" t="s">
        <v>176</v>
      </c>
      <c r="O3" s="160" t="s">
        <v>177</v>
      </c>
      <c r="P3" s="160" t="s">
        <v>178</v>
      </c>
      <c r="Q3" s="160" t="s">
        <v>179</v>
      </c>
    </row>
    <row r="4" spans="1:17" s="1" customFormat="1" ht="15" customHeight="1">
      <c r="A4" s="164"/>
      <c r="B4" s="164"/>
      <c r="C4" s="160"/>
      <c r="D4" s="119">
        <v>2020</v>
      </c>
      <c r="E4" s="119">
        <v>2021</v>
      </c>
      <c r="F4" s="119">
        <v>2020</v>
      </c>
      <c r="G4" s="119">
        <v>2021</v>
      </c>
      <c r="H4" s="119">
        <v>2020</v>
      </c>
      <c r="I4" s="119">
        <v>2021</v>
      </c>
      <c r="J4" s="119">
        <v>2020</v>
      </c>
      <c r="K4" s="119">
        <v>2021</v>
      </c>
      <c r="L4" s="160"/>
      <c r="M4" s="160"/>
      <c r="N4" s="160"/>
      <c r="O4" s="160"/>
      <c r="P4" s="160"/>
      <c r="Q4" s="160"/>
    </row>
    <row r="5" spans="1:17" s="1" customFormat="1" ht="22.5">
      <c r="A5" s="120" t="s">
        <v>145</v>
      </c>
      <c r="B5" s="112" t="s">
        <v>213</v>
      </c>
      <c r="C5" s="112" t="s">
        <v>210</v>
      </c>
      <c r="D5" s="113"/>
      <c r="E5" s="113"/>
      <c r="F5" s="146">
        <v>4446</v>
      </c>
      <c r="G5" s="146">
        <v>5138</v>
      </c>
      <c r="H5" s="113"/>
      <c r="I5" s="113"/>
      <c r="J5" s="113"/>
      <c r="K5" s="113"/>
      <c r="L5" s="113"/>
      <c r="M5" s="113" t="s">
        <v>182</v>
      </c>
      <c r="N5" s="113" t="s">
        <v>214</v>
      </c>
      <c r="O5" s="113" t="s">
        <v>185</v>
      </c>
      <c r="P5" s="113" t="s">
        <v>195</v>
      </c>
      <c r="Q5" s="113" t="s">
        <v>185</v>
      </c>
    </row>
    <row r="6" spans="1:17" s="1" customFormat="1" ht="38.25">
      <c r="A6" s="121" t="s">
        <v>146</v>
      </c>
      <c r="B6" s="112" t="s">
        <v>323</v>
      </c>
      <c r="C6" s="112" t="s">
        <v>210</v>
      </c>
      <c r="D6" s="113"/>
      <c r="E6" s="113"/>
      <c r="F6" s="147"/>
      <c r="G6" s="147"/>
      <c r="H6" s="113"/>
      <c r="I6" s="113"/>
      <c r="J6" s="113"/>
      <c r="K6" s="113"/>
      <c r="L6" s="114" t="s">
        <v>344</v>
      </c>
      <c r="M6" s="113" t="s">
        <v>187</v>
      </c>
      <c r="N6" s="113" t="s">
        <v>216</v>
      </c>
      <c r="O6" s="113" t="s">
        <v>185</v>
      </c>
      <c r="P6" s="113" t="s">
        <v>185</v>
      </c>
      <c r="Q6" s="113" t="s">
        <v>185</v>
      </c>
    </row>
    <row r="7" spans="1:17" s="1" customFormat="1" ht="34.5">
      <c r="A7" s="116" t="s">
        <v>147</v>
      </c>
      <c r="B7" s="112" t="s">
        <v>213</v>
      </c>
      <c r="C7" s="112" t="s">
        <v>210</v>
      </c>
      <c r="D7" s="113"/>
      <c r="E7" s="113"/>
      <c r="F7" s="147"/>
      <c r="G7" s="147"/>
      <c r="H7" s="113"/>
      <c r="I7" s="113"/>
      <c r="J7" s="113"/>
      <c r="K7" s="113"/>
      <c r="L7" s="113"/>
      <c r="M7" s="113" t="s">
        <v>188</v>
      </c>
      <c r="N7" s="113" t="s">
        <v>214</v>
      </c>
      <c r="O7" s="113" t="s">
        <v>185</v>
      </c>
      <c r="P7" s="113" t="s">
        <v>185</v>
      </c>
      <c r="Q7" s="113" t="s">
        <v>185</v>
      </c>
    </row>
    <row r="8" spans="1:17" s="1" customFormat="1" ht="23.25">
      <c r="A8" s="116" t="s">
        <v>148</v>
      </c>
      <c r="B8" s="112" t="s">
        <v>213</v>
      </c>
      <c r="C8" s="112" t="s">
        <v>210</v>
      </c>
      <c r="D8" s="113"/>
      <c r="E8" s="113"/>
      <c r="F8" s="147"/>
      <c r="G8" s="147"/>
      <c r="H8" s="113"/>
      <c r="I8" s="113"/>
      <c r="J8" s="113"/>
      <c r="K8" s="113"/>
      <c r="L8" s="113"/>
      <c r="M8" s="113" t="s">
        <v>189</v>
      </c>
      <c r="N8" s="113" t="s">
        <v>214</v>
      </c>
      <c r="O8" s="113" t="s">
        <v>185</v>
      </c>
      <c r="P8" s="113" t="s">
        <v>185</v>
      </c>
      <c r="Q8" s="113" t="s">
        <v>185</v>
      </c>
    </row>
    <row r="9" spans="1:17" s="1" customFormat="1" ht="23.25">
      <c r="A9" s="116" t="s">
        <v>149</v>
      </c>
      <c r="B9" s="112" t="s">
        <v>213</v>
      </c>
      <c r="C9" s="112" t="s">
        <v>210</v>
      </c>
      <c r="D9" s="113"/>
      <c r="E9" s="113"/>
      <c r="F9" s="147"/>
      <c r="G9" s="147"/>
      <c r="H9" s="113"/>
      <c r="I9" s="113"/>
      <c r="J9" s="113"/>
      <c r="K9" s="113"/>
      <c r="L9" s="113"/>
      <c r="M9" s="113" t="s">
        <v>190</v>
      </c>
      <c r="N9" s="113" t="s">
        <v>214</v>
      </c>
      <c r="O9" s="113" t="s">
        <v>185</v>
      </c>
      <c r="P9" s="113" t="s">
        <v>185</v>
      </c>
      <c r="Q9" s="113" t="s">
        <v>185</v>
      </c>
    </row>
    <row r="10" spans="1:17" s="1" customFormat="1" ht="23.25">
      <c r="A10" s="116" t="s">
        <v>150</v>
      </c>
      <c r="B10" s="112" t="s">
        <v>213</v>
      </c>
      <c r="C10" s="112" t="s">
        <v>210</v>
      </c>
      <c r="D10" s="113"/>
      <c r="E10" s="113"/>
      <c r="F10" s="147"/>
      <c r="G10" s="147"/>
      <c r="H10" s="113"/>
      <c r="I10" s="113"/>
      <c r="J10" s="113"/>
      <c r="K10" s="113"/>
      <c r="L10" s="113"/>
      <c r="M10" s="113"/>
      <c r="N10" s="113" t="s">
        <v>214</v>
      </c>
      <c r="O10" s="113" t="s">
        <v>185</v>
      </c>
      <c r="P10" s="113" t="s">
        <v>185</v>
      </c>
      <c r="Q10" s="113" t="s">
        <v>185</v>
      </c>
    </row>
    <row r="11" spans="1:17" s="1" customFormat="1" ht="23.25">
      <c r="A11" s="116" t="s">
        <v>151</v>
      </c>
      <c r="B11" s="112" t="s">
        <v>213</v>
      </c>
      <c r="C11" s="112" t="s">
        <v>210</v>
      </c>
      <c r="D11" s="113"/>
      <c r="E11" s="113"/>
      <c r="F11" s="147"/>
      <c r="G11" s="147"/>
      <c r="H11" s="113"/>
      <c r="I11" s="113"/>
      <c r="J11" s="113"/>
      <c r="K11" s="113"/>
      <c r="L11" s="113"/>
      <c r="M11" s="113"/>
      <c r="N11" s="113" t="s">
        <v>214</v>
      </c>
      <c r="O11" s="113" t="s">
        <v>185</v>
      </c>
      <c r="P11" s="113" t="s">
        <v>185</v>
      </c>
      <c r="Q11" s="113" t="s">
        <v>185</v>
      </c>
    </row>
    <row r="12" spans="1:17" s="1" customFormat="1" ht="23.25">
      <c r="A12" s="116" t="s">
        <v>152</v>
      </c>
      <c r="B12" s="112" t="s">
        <v>213</v>
      </c>
      <c r="C12" s="112" t="s">
        <v>210</v>
      </c>
      <c r="D12" s="113"/>
      <c r="E12" s="113"/>
      <c r="F12" s="147"/>
      <c r="G12" s="147"/>
      <c r="H12" s="113"/>
      <c r="I12" s="113"/>
      <c r="J12" s="113"/>
      <c r="K12" s="113"/>
      <c r="L12" s="113"/>
      <c r="M12" s="113"/>
      <c r="N12" s="113" t="s">
        <v>214</v>
      </c>
      <c r="O12" s="113" t="s">
        <v>185</v>
      </c>
      <c r="P12" s="113" t="s">
        <v>185</v>
      </c>
      <c r="Q12" s="113" t="s">
        <v>185</v>
      </c>
    </row>
    <row r="13" spans="1:17" s="1" customFormat="1" ht="34.5">
      <c r="A13" s="116" t="s">
        <v>153</v>
      </c>
      <c r="B13" s="112" t="s">
        <v>213</v>
      </c>
      <c r="C13" s="112" t="s">
        <v>210</v>
      </c>
      <c r="D13" s="113"/>
      <c r="E13" s="113"/>
      <c r="F13" s="147"/>
      <c r="G13" s="147"/>
      <c r="H13" s="113"/>
      <c r="I13" s="113"/>
      <c r="J13" s="113"/>
      <c r="K13" s="113"/>
      <c r="L13" s="113"/>
      <c r="M13" s="113"/>
      <c r="N13" s="113" t="s">
        <v>214</v>
      </c>
      <c r="O13" s="113" t="s">
        <v>185</v>
      </c>
      <c r="P13" s="113" t="s">
        <v>185</v>
      </c>
      <c r="Q13" s="113" t="s">
        <v>185</v>
      </c>
    </row>
    <row r="14" spans="1:17" s="1" customFormat="1" ht="23.25">
      <c r="A14" s="116" t="s">
        <v>154</v>
      </c>
      <c r="B14" s="112" t="s">
        <v>213</v>
      </c>
      <c r="C14" s="112" t="s">
        <v>210</v>
      </c>
      <c r="D14" s="113"/>
      <c r="E14" s="113"/>
      <c r="F14" s="147"/>
      <c r="G14" s="147"/>
      <c r="H14" s="113"/>
      <c r="I14" s="113"/>
      <c r="J14" s="113"/>
      <c r="K14" s="113"/>
      <c r="L14" s="113"/>
      <c r="M14" s="113"/>
      <c r="N14" s="113" t="s">
        <v>214</v>
      </c>
      <c r="O14" s="113" t="s">
        <v>185</v>
      </c>
      <c r="P14" s="113" t="s">
        <v>185</v>
      </c>
      <c r="Q14" s="113" t="s">
        <v>185</v>
      </c>
    </row>
    <row r="15" spans="1:17" s="1" customFormat="1" ht="23.25">
      <c r="A15" s="116" t="s">
        <v>155</v>
      </c>
      <c r="B15" s="112" t="s">
        <v>213</v>
      </c>
      <c r="C15" s="112" t="s">
        <v>210</v>
      </c>
      <c r="D15" s="113"/>
      <c r="E15" s="113"/>
      <c r="F15" s="147"/>
      <c r="G15" s="147"/>
      <c r="H15" s="113"/>
      <c r="I15" s="113"/>
      <c r="J15" s="113"/>
      <c r="K15" s="113"/>
      <c r="L15" s="113"/>
      <c r="M15" s="113"/>
      <c r="N15" s="113" t="s">
        <v>214</v>
      </c>
      <c r="O15" s="113" t="s">
        <v>185</v>
      </c>
      <c r="P15" s="113" t="s">
        <v>185</v>
      </c>
      <c r="Q15" s="113" t="s">
        <v>185</v>
      </c>
    </row>
    <row r="16" spans="1:17" s="1" customFormat="1" ht="23.25">
      <c r="A16" s="116" t="s">
        <v>156</v>
      </c>
      <c r="B16" s="112" t="s">
        <v>213</v>
      </c>
      <c r="C16" s="112" t="s">
        <v>210</v>
      </c>
      <c r="D16" s="113"/>
      <c r="E16" s="113"/>
      <c r="F16" s="147"/>
      <c r="G16" s="147"/>
      <c r="H16" s="113"/>
      <c r="I16" s="113"/>
      <c r="J16" s="113"/>
      <c r="K16" s="113"/>
      <c r="L16" s="113"/>
      <c r="M16" s="113"/>
      <c r="N16" s="113" t="s">
        <v>214</v>
      </c>
      <c r="O16" s="113" t="s">
        <v>185</v>
      </c>
      <c r="P16" s="113" t="s">
        <v>185</v>
      </c>
      <c r="Q16" s="113" t="s">
        <v>185</v>
      </c>
    </row>
    <row r="17" spans="1:17" s="1" customFormat="1" ht="23.25">
      <c r="A17" s="116" t="s">
        <v>157</v>
      </c>
      <c r="B17" s="112" t="s">
        <v>213</v>
      </c>
      <c r="C17" s="112" t="s">
        <v>210</v>
      </c>
      <c r="D17" s="113"/>
      <c r="E17" s="113"/>
      <c r="F17" s="147"/>
      <c r="G17" s="147"/>
      <c r="H17" s="113"/>
      <c r="I17" s="113"/>
      <c r="J17" s="113"/>
      <c r="K17" s="113"/>
      <c r="L17" s="113"/>
      <c r="M17" s="113"/>
      <c r="N17" s="113" t="s">
        <v>214</v>
      </c>
      <c r="O17" s="113" t="s">
        <v>185</v>
      </c>
      <c r="P17" s="113" t="s">
        <v>185</v>
      </c>
      <c r="Q17" s="113" t="s">
        <v>185</v>
      </c>
    </row>
    <row r="18" spans="1:17" s="1" customFormat="1" ht="23.25">
      <c r="A18" s="116" t="s">
        <v>158</v>
      </c>
      <c r="B18" s="112" t="s">
        <v>213</v>
      </c>
      <c r="C18" s="112" t="s">
        <v>210</v>
      </c>
      <c r="D18" s="113"/>
      <c r="E18" s="113"/>
      <c r="F18" s="147"/>
      <c r="G18" s="147"/>
      <c r="H18" s="113"/>
      <c r="I18" s="113"/>
      <c r="J18" s="113"/>
      <c r="K18" s="113"/>
      <c r="L18" s="113"/>
      <c r="M18" s="113"/>
      <c r="N18" s="113" t="s">
        <v>214</v>
      </c>
      <c r="O18" s="113" t="s">
        <v>185</v>
      </c>
      <c r="P18" s="113" t="s">
        <v>185</v>
      </c>
      <c r="Q18" s="113" t="s">
        <v>185</v>
      </c>
    </row>
    <row r="19" spans="1:17" s="1" customFormat="1" ht="23.25">
      <c r="A19" s="116" t="s">
        <v>159</v>
      </c>
      <c r="B19" s="112" t="s">
        <v>213</v>
      </c>
      <c r="C19" s="112" t="s">
        <v>210</v>
      </c>
      <c r="D19" s="113"/>
      <c r="E19" s="113"/>
      <c r="F19" s="147"/>
      <c r="G19" s="147"/>
      <c r="H19" s="113"/>
      <c r="I19" s="113"/>
      <c r="J19" s="113"/>
      <c r="K19" s="113"/>
      <c r="L19" s="113"/>
      <c r="M19" s="113"/>
      <c r="N19" s="113" t="s">
        <v>214</v>
      </c>
      <c r="O19" s="113" t="s">
        <v>185</v>
      </c>
      <c r="P19" s="113" t="s">
        <v>185</v>
      </c>
      <c r="Q19" s="113" t="s">
        <v>185</v>
      </c>
    </row>
    <row r="20" spans="1:17" s="1" customFormat="1" ht="23.25">
      <c r="A20" s="116" t="s">
        <v>160</v>
      </c>
      <c r="B20" s="112" t="s">
        <v>213</v>
      </c>
      <c r="C20" s="112" t="s">
        <v>210</v>
      </c>
      <c r="D20" s="113"/>
      <c r="E20" s="113"/>
      <c r="F20" s="148"/>
      <c r="G20" s="148"/>
      <c r="H20" s="113"/>
      <c r="I20" s="113"/>
      <c r="J20" s="113"/>
      <c r="K20" s="113"/>
      <c r="L20" s="113"/>
      <c r="M20" s="113"/>
      <c r="N20" s="113" t="s">
        <v>214</v>
      </c>
      <c r="O20" s="113" t="s">
        <v>185</v>
      </c>
      <c r="P20" s="113" t="s">
        <v>185</v>
      </c>
      <c r="Q20" s="113" t="s">
        <v>185</v>
      </c>
    </row>
    <row r="21" spans="1:17" s="1" customFormat="1">
      <c r="A21" s="117"/>
      <c r="B21" s="113"/>
      <c r="C21" s="112"/>
      <c r="D21" s="113"/>
      <c r="E21" s="113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</row>
    <row r="22" spans="1:17" s="1" customFormat="1">
      <c r="A22" s="117"/>
      <c r="B22" s="113"/>
      <c r="C22" s="112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</row>
    <row r="23" spans="1:17" s="1" customFormat="1">
      <c r="A23" s="117"/>
      <c r="B23" s="113"/>
      <c r="C23" s="112"/>
      <c r="D23" s="113"/>
      <c r="E23" s="113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</row>
    <row r="24" spans="1:17" s="1" customFormat="1">
      <c r="A24" s="117"/>
      <c r="B24" s="113"/>
      <c r="C24" s="112"/>
      <c r="D24" s="113"/>
      <c r="E24" s="113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</row>
    <row r="25" spans="1:17" s="1" customFormat="1">
      <c r="A25" s="117"/>
      <c r="B25" s="113"/>
      <c r="C25" s="112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</row>
    <row r="26" spans="1:17" s="1" customFormat="1">
      <c r="A26" s="117"/>
      <c r="B26" s="113"/>
      <c r="C26" s="112"/>
      <c r="D26" s="113"/>
      <c r="E26" s="113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</row>
    <row r="27" spans="1:17" s="1" customFormat="1">
      <c r="A27" s="117"/>
      <c r="B27" s="113"/>
      <c r="C27" s="112"/>
      <c r="D27" s="113"/>
      <c r="E27" s="113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</row>
    <row r="28" spans="1:17">
      <c r="A28" s="117"/>
      <c r="B28" s="113"/>
      <c r="C28" s="112"/>
      <c r="D28" s="118"/>
      <c r="E28" s="118"/>
      <c r="F28" s="118"/>
      <c r="G28" s="118"/>
      <c r="H28" s="118"/>
      <c r="I28" s="118"/>
      <c r="J28" s="118"/>
      <c r="K28" s="118"/>
      <c r="L28" s="118"/>
      <c r="M28" s="118"/>
      <c r="N28" s="118"/>
      <c r="O28" s="118"/>
      <c r="P28" s="118"/>
      <c r="Q28" s="118"/>
    </row>
  </sheetData>
  <mergeCells count="16">
    <mergeCell ref="A2:A4"/>
    <mergeCell ref="B3:B4"/>
    <mergeCell ref="C3:C4"/>
    <mergeCell ref="D3:E3"/>
    <mergeCell ref="F3:G3"/>
    <mergeCell ref="Q3:Q4"/>
    <mergeCell ref="B2:Q2"/>
    <mergeCell ref="G5:G20"/>
    <mergeCell ref="F5:F20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3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600-000000000000}">
  <dimension ref="B2:Q35"/>
  <sheetViews>
    <sheetView workbookViewId="0">
      <selection activeCell="L39" sqref="L39"/>
    </sheetView>
  </sheetViews>
  <sheetFormatPr defaultRowHeight="15"/>
  <cols>
    <col min="1" max="1" width="3.5703125" customWidth="1"/>
    <col min="2" max="2" width="15" customWidth="1"/>
    <col min="3" max="3" width="17.140625" customWidth="1"/>
    <col min="4" max="4" width="18.7109375" customWidth="1"/>
    <col min="5" max="5" width="17.140625" customWidth="1"/>
    <col min="6" max="6" width="13.140625" customWidth="1"/>
    <col min="7" max="7" width="11.42578125" customWidth="1"/>
    <col min="8" max="8" width="13.42578125" customWidth="1"/>
    <col min="9" max="9" width="15.42578125" customWidth="1"/>
    <col min="10" max="10" width="16.28515625" customWidth="1"/>
    <col min="11" max="11" width="16.140625" customWidth="1"/>
    <col min="12" max="14" width="17.140625" customWidth="1"/>
    <col min="15" max="15" width="18.85546875" customWidth="1"/>
  </cols>
  <sheetData>
    <row r="2" spans="2:15">
      <c r="F2" s="3"/>
    </row>
    <row r="3" spans="2:15">
      <c r="B3" s="166" t="s">
        <v>345</v>
      </c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67"/>
    </row>
    <row r="4" spans="2:15">
      <c r="B4" s="122">
        <v>1</v>
      </c>
      <c r="C4" s="122">
        <v>2</v>
      </c>
      <c r="D4" s="122">
        <v>3</v>
      </c>
      <c r="E4" s="122">
        <v>4</v>
      </c>
      <c r="F4" s="122">
        <v>5</v>
      </c>
      <c r="G4" s="122">
        <v>6</v>
      </c>
      <c r="H4" s="122">
        <v>7</v>
      </c>
      <c r="I4" s="122">
        <v>8</v>
      </c>
      <c r="J4" s="122">
        <v>9</v>
      </c>
      <c r="K4" s="122">
        <v>10</v>
      </c>
      <c r="L4" s="122">
        <v>11</v>
      </c>
      <c r="M4" s="122">
        <v>12</v>
      </c>
      <c r="N4" s="122">
        <v>13</v>
      </c>
      <c r="O4" s="122">
        <v>14</v>
      </c>
    </row>
    <row r="5" spans="2:15" ht="58.5" customHeight="1">
      <c r="B5" s="123" t="s">
        <v>346</v>
      </c>
      <c r="C5" s="123" t="s">
        <v>347</v>
      </c>
      <c r="D5" s="123" t="s">
        <v>348</v>
      </c>
      <c r="E5" s="123" t="s">
        <v>349</v>
      </c>
      <c r="F5" s="123" t="s">
        <v>350</v>
      </c>
      <c r="G5" s="123" t="s">
        <v>351</v>
      </c>
      <c r="H5" s="123" t="s">
        <v>352</v>
      </c>
      <c r="I5" s="123" t="s">
        <v>353</v>
      </c>
      <c r="J5" s="123" t="s">
        <v>354</v>
      </c>
      <c r="K5" s="123" t="s">
        <v>355</v>
      </c>
      <c r="L5" s="123" t="s">
        <v>356</v>
      </c>
      <c r="M5" s="123" t="s">
        <v>357</v>
      </c>
      <c r="N5" s="123" t="s">
        <v>358</v>
      </c>
      <c r="O5" s="123" t="s">
        <v>359</v>
      </c>
    </row>
    <row r="6" spans="2:15">
      <c r="B6" s="124">
        <v>1</v>
      </c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N6" s="125"/>
      <c r="O6" s="125"/>
    </row>
    <row r="7" spans="2:15">
      <c r="B7" s="124">
        <v>2</v>
      </c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</row>
    <row r="8" spans="2:15">
      <c r="B8" s="124">
        <v>3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</row>
    <row r="9" spans="2:15">
      <c r="B9" s="124">
        <v>4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</row>
    <row r="10" spans="2:15">
      <c r="B10" s="124">
        <v>5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</row>
    <row r="11" spans="2:15">
      <c r="B11" s="124">
        <v>6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</row>
    <row r="12" spans="2:15">
      <c r="B12" s="124">
        <v>7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</row>
    <row r="13" spans="2:15">
      <c r="B13" s="124">
        <v>8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</row>
    <row r="14" spans="2:15">
      <c r="B14" s="124">
        <v>9</v>
      </c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N14" s="125"/>
      <c r="O14" s="125"/>
    </row>
    <row r="15" spans="2:15">
      <c r="B15" s="124">
        <v>10</v>
      </c>
      <c r="C15" s="125"/>
      <c r="D15" s="125"/>
      <c r="E15" s="125"/>
      <c r="F15" s="125"/>
      <c r="G15" s="125"/>
      <c r="H15" s="125"/>
      <c r="I15" s="125"/>
      <c r="J15" s="125"/>
      <c r="K15" s="125"/>
      <c r="L15" s="125"/>
      <c r="M15" s="125"/>
      <c r="N15" s="125"/>
      <c r="O15" s="125"/>
    </row>
    <row r="16" spans="2:15">
      <c r="B16" s="124">
        <v>11</v>
      </c>
      <c r="C16" s="125"/>
      <c r="D16" s="125"/>
      <c r="E16" s="125"/>
      <c r="F16" s="125"/>
      <c r="G16" s="125"/>
      <c r="H16" s="125"/>
      <c r="I16" s="125"/>
      <c r="J16" s="125"/>
      <c r="K16" s="125"/>
      <c r="L16" s="125"/>
      <c r="M16" s="125"/>
      <c r="N16" s="125"/>
      <c r="O16" s="125"/>
    </row>
    <row r="17" spans="2:17">
      <c r="B17" s="124">
        <v>12</v>
      </c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N17" s="125"/>
      <c r="O17" s="125"/>
    </row>
    <row r="18" spans="2:17">
      <c r="B18" s="124">
        <v>13</v>
      </c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N18" s="125"/>
      <c r="O18" s="125"/>
    </row>
    <row r="19" spans="2:17">
      <c r="B19" s="124">
        <v>14</v>
      </c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N19" s="125"/>
      <c r="O19" s="125"/>
    </row>
    <row r="20" spans="2:17">
      <c r="B20" s="124" t="s">
        <v>360</v>
      </c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N20" s="125"/>
      <c r="O20" s="125"/>
    </row>
    <row r="23" spans="2:17">
      <c r="B23" s="3" t="s">
        <v>361</v>
      </c>
      <c r="C23" s="3"/>
    </row>
    <row r="24" spans="2:17">
      <c r="B24" s="168" t="s">
        <v>362</v>
      </c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</row>
    <row r="25" spans="2:17">
      <c r="B25" s="168" t="s">
        <v>363</v>
      </c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</row>
    <row r="26" spans="2:17">
      <c r="B26" s="168" t="s">
        <v>364</v>
      </c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</row>
    <row r="27" spans="2:17">
      <c r="B27" s="168" t="s">
        <v>365</v>
      </c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</row>
    <row r="28" spans="2:17">
      <c r="B28" s="168" t="s">
        <v>366</v>
      </c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</row>
    <row r="29" spans="2:17">
      <c r="B29" s="168" t="s">
        <v>367</v>
      </c>
      <c r="C29" s="168"/>
      <c r="D29" s="168"/>
      <c r="E29" s="168"/>
      <c r="F29" s="168"/>
      <c r="G29" s="168"/>
      <c r="H29" s="168"/>
      <c r="I29" s="168"/>
      <c r="J29" s="168"/>
      <c r="K29" s="168"/>
      <c r="L29" s="168"/>
      <c r="M29" s="168"/>
      <c r="N29" s="168"/>
      <c r="O29" s="168"/>
      <c r="P29" s="168"/>
      <c r="Q29" s="168"/>
    </row>
    <row r="30" spans="2:17">
      <c r="B30" s="168" t="s">
        <v>368</v>
      </c>
      <c r="C30" s="168"/>
      <c r="D30" s="168"/>
      <c r="E30" s="168"/>
      <c r="F30" s="168"/>
      <c r="G30" s="168"/>
      <c r="H30" s="168"/>
      <c r="I30" s="168"/>
      <c r="J30" s="168"/>
      <c r="K30" s="168"/>
      <c r="L30" s="168"/>
      <c r="M30" s="168"/>
      <c r="N30" s="168"/>
      <c r="O30" s="168"/>
      <c r="P30" s="168"/>
      <c r="Q30" s="168"/>
    </row>
    <row r="31" spans="2:17">
      <c r="B31" s="169" t="s">
        <v>369</v>
      </c>
      <c r="C31" s="168"/>
      <c r="D31" s="168"/>
      <c r="E31" s="168"/>
      <c r="F31" s="168"/>
      <c r="G31" s="168"/>
      <c r="H31" s="168"/>
      <c r="I31" s="168"/>
      <c r="J31" s="168"/>
      <c r="K31" s="168"/>
      <c r="L31" s="168"/>
      <c r="M31" s="168"/>
      <c r="N31" s="168"/>
      <c r="O31" s="168"/>
      <c r="P31" s="168"/>
      <c r="Q31" s="168"/>
    </row>
    <row r="32" spans="2:17">
      <c r="B32" s="169" t="s">
        <v>370</v>
      </c>
      <c r="C32" s="168"/>
      <c r="D32" s="168"/>
      <c r="E32" s="168"/>
      <c r="F32" s="168"/>
      <c r="G32" s="168"/>
      <c r="H32" s="168"/>
      <c r="I32" s="168"/>
      <c r="J32" s="168"/>
      <c r="K32" s="168"/>
      <c r="L32" s="168"/>
      <c r="M32" s="168"/>
      <c r="N32" s="168"/>
      <c r="O32" s="168"/>
      <c r="P32" s="168"/>
      <c r="Q32" s="168"/>
    </row>
    <row r="33" spans="2:17">
      <c r="B33" s="169" t="s">
        <v>371</v>
      </c>
      <c r="C33" s="168"/>
      <c r="D33" s="168"/>
      <c r="E33" s="168"/>
      <c r="F33" s="168"/>
      <c r="G33" s="168"/>
      <c r="H33" s="168"/>
      <c r="I33" s="168"/>
      <c r="J33" s="168"/>
      <c r="K33" s="168"/>
      <c r="L33" s="168"/>
      <c r="M33" s="168"/>
      <c r="N33" s="168"/>
      <c r="O33" s="168"/>
      <c r="P33" s="168"/>
      <c r="Q33" s="168"/>
    </row>
    <row r="35" spans="2:17">
      <c r="B35" s="165" t="s">
        <v>372</v>
      </c>
      <c r="C35" s="165"/>
      <c r="D35" s="165"/>
      <c r="E35" s="165"/>
      <c r="F35" s="165"/>
      <c r="G35" s="165"/>
      <c r="H35" s="165"/>
      <c r="I35" s="165"/>
      <c r="J35" s="165"/>
      <c r="K35" s="165"/>
    </row>
  </sheetData>
  <mergeCells count="12">
    <mergeCell ref="B35:K35"/>
    <mergeCell ref="B3:O3"/>
    <mergeCell ref="B24:Q24"/>
    <mergeCell ref="B25:Q25"/>
    <mergeCell ref="B26:Q26"/>
    <mergeCell ref="B27:Q27"/>
    <mergeCell ref="B28:Q28"/>
    <mergeCell ref="B29:Q29"/>
    <mergeCell ref="B30:Q30"/>
    <mergeCell ref="B31:Q31"/>
    <mergeCell ref="B32:Q32"/>
    <mergeCell ref="B33:Q33"/>
  </mergeCells>
  <pageMargins left="0.7" right="0.7" top="0.78740157499999996" bottom="0.78740157499999996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28"/>
  <sheetViews>
    <sheetView workbookViewId="0">
      <selection activeCell="P17" sqref="P17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7" width="13.7109375" style="2" customWidth="1"/>
    <col min="18" max="251" width="9.140625" style="2"/>
    <col min="252" max="252" width="31.5703125" style="2" customWidth="1"/>
    <col min="253" max="253" width="42.7109375" style="2" bestFit="1" customWidth="1"/>
    <col min="254" max="254" width="22.7109375" style="2" customWidth="1"/>
    <col min="255" max="255" width="18" style="2" bestFit="1" customWidth="1"/>
    <col min="256" max="256" width="24.42578125" style="2" bestFit="1" customWidth="1"/>
    <col min="257" max="257" width="8" style="2" bestFit="1" customWidth="1"/>
    <col min="258" max="258" width="7.5703125" style="2" bestFit="1" customWidth="1"/>
    <col min="259" max="259" width="8.42578125" style="2" bestFit="1" customWidth="1"/>
    <col min="260" max="260" width="10.42578125" style="2" bestFit="1" customWidth="1"/>
    <col min="261" max="261" width="18.42578125" style="2" customWidth="1"/>
    <col min="262" max="507" width="9.140625" style="2"/>
    <col min="508" max="508" width="31.5703125" style="2" customWidth="1"/>
    <col min="509" max="509" width="42.7109375" style="2" bestFit="1" customWidth="1"/>
    <col min="510" max="510" width="22.7109375" style="2" customWidth="1"/>
    <col min="511" max="511" width="18" style="2" bestFit="1" customWidth="1"/>
    <col min="512" max="512" width="24.42578125" style="2" bestFit="1" customWidth="1"/>
    <col min="513" max="513" width="8" style="2" bestFit="1" customWidth="1"/>
    <col min="514" max="514" width="7.5703125" style="2" bestFit="1" customWidth="1"/>
    <col min="515" max="515" width="8.42578125" style="2" bestFit="1" customWidth="1"/>
    <col min="516" max="516" width="10.42578125" style="2" bestFit="1" customWidth="1"/>
    <col min="517" max="517" width="18.42578125" style="2" customWidth="1"/>
    <col min="518" max="763" width="9.140625" style="2"/>
    <col min="764" max="764" width="31.5703125" style="2" customWidth="1"/>
    <col min="765" max="765" width="42.7109375" style="2" bestFit="1" customWidth="1"/>
    <col min="766" max="766" width="22.7109375" style="2" customWidth="1"/>
    <col min="767" max="767" width="18" style="2" bestFit="1" customWidth="1"/>
    <col min="768" max="768" width="24.42578125" style="2" bestFit="1" customWidth="1"/>
    <col min="769" max="769" width="8" style="2" bestFit="1" customWidth="1"/>
    <col min="770" max="770" width="7.5703125" style="2" bestFit="1" customWidth="1"/>
    <col min="771" max="771" width="8.42578125" style="2" bestFit="1" customWidth="1"/>
    <col min="772" max="772" width="10.42578125" style="2" bestFit="1" customWidth="1"/>
    <col min="773" max="773" width="18.42578125" style="2" customWidth="1"/>
    <col min="774" max="1019" width="9.140625" style="2"/>
    <col min="1020" max="1020" width="31.5703125" style="2" customWidth="1"/>
    <col min="1021" max="1021" width="42.7109375" style="2" bestFit="1" customWidth="1"/>
    <col min="1022" max="1022" width="22.7109375" style="2" customWidth="1"/>
    <col min="1023" max="1023" width="18" style="2" bestFit="1" customWidth="1"/>
    <col min="1024" max="1024" width="24.42578125" style="2" bestFit="1" customWidth="1"/>
    <col min="1025" max="1025" width="8" style="2" bestFit="1" customWidth="1"/>
    <col min="1026" max="1026" width="7.5703125" style="2" bestFit="1" customWidth="1"/>
    <col min="1027" max="1027" width="8.42578125" style="2" bestFit="1" customWidth="1"/>
    <col min="1028" max="1028" width="10.42578125" style="2" bestFit="1" customWidth="1"/>
    <col min="1029" max="1029" width="18.42578125" style="2" customWidth="1"/>
    <col min="1030" max="1275" width="9.140625" style="2"/>
    <col min="1276" max="1276" width="31.5703125" style="2" customWidth="1"/>
    <col min="1277" max="1277" width="42.7109375" style="2" bestFit="1" customWidth="1"/>
    <col min="1278" max="1278" width="22.7109375" style="2" customWidth="1"/>
    <col min="1279" max="1279" width="18" style="2" bestFit="1" customWidth="1"/>
    <col min="1280" max="1280" width="24.42578125" style="2" bestFit="1" customWidth="1"/>
    <col min="1281" max="1281" width="8" style="2" bestFit="1" customWidth="1"/>
    <col min="1282" max="1282" width="7.5703125" style="2" bestFit="1" customWidth="1"/>
    <col min="1283" max="1283" width="8.42578125" style="2" bestFit="1" customWidth="1"/>
    <col min="1284" max="1284" width="10.42578125" style="2" bestFit="1" customWidth="1"/>
    <col min="1285" max="1285" width="18.42578125" style="2" customWidth="1"/>
    <col min="1286" max="1531" width="9.140625" style="2"/>
    <col min="1532" max="1532" width="31.5703125" style="2" customWidth="1"/>
    <col min="1533" max="1533" width="42.7109375" style="2" bestFit="1" customWidth="1"/>
    <col min="1534" max="1534" width="22.7109375" style="2" customWidth="1"/>
    <col min="1535" max="1535" width="18" style="2" bestFit="1" customWidth="1"/>
    <col min="1536" max="1536" width="24.42578125" style="2" bestFit="1" customWidth="1"/>
    <col min="1537" max="1537" width="8" style="2" bestFit="1" customWidth="1"/>
    <col min="1538" max="1538" width="7.5703125" style="2" bestFit="1" customWidth="1"/>
    <col min="1539" max="1539" width="8.42578125" style="2" bestFit="1" customWidth="1"/>
    <col min="1540" max="1540" width="10.42578125" style="2" bestFit="1" customWidth="1"/>
    <col min="1541" max="1541" width="18.42578125" style="2" customWidth="1"/>
    <col min="1542" max="1787" width="9.140625" style="2"/>
    <col min="1788" max="1788" width="31.5703125" style="2" customWidth="1"/>
    <col min="1789" max="1789" width="42.7109375" style="2" bestFit="1" customWidth="1"/>
    <col min="1790" max="1790" width="22.7109375" style="2" customWidth="1"/>
    <col min="1791" max="1791" width="18" style="2" bestFit="1" customWidth="1"/>
    <col min="1792" max="1792" width="24.42578125" style="2" bestFit="1" customWidth="1"/>
    <col min="1793" max="1793" width="8" style="2" bestFit="1" customWidth="1"/>
    <col min="1794" max="1794" width="7.5703125" style="2" bestFit="1" customWidth="1"/>
    <col min="1795" max="1795" width="8.42578125" style="2" bestFit="1" customWidth="1"/>
    <col min="1796" max="1796" width="10.42578125" style="2" bestFit="1" customWidth="1"/>
    <col min="1797" max="1797" width="18.42578125" style="2" customWidth="1"/>
    <col min="1798" max="2043" width="9.140625" style="2"/>
    <col min="2044" max="2044" width="31.5703125" style="2" customWidth="1"/>
    <col min="2045" max="2045" width="42.7109375" style="2" bestFit="1" customWidth="1"/>
    <col min="2046" max="2046" width="22.7109375" style="2" customWidth="1"/>
    <col min="2047" max="2047" width="18" style="2" bestFit="1" customWidth="1"/>
    <col min="2048" max="2048" width="24.42578125" style="2" bestFit="1" customWidth="1"/>
    <col min="2049" max="2049" width="8" style="2" bestFit="1" customWidth="1"/>
    <col min="2050" max="2050" width="7.5703125" style="2" bestFit="1" customWidth="1"/>
    <col min="2051" max="2051" width="8.42578125" style="2" bestFit="1" customWidth="1"/>
    <col min="2052" max="2052" width="10.42578125" style="2" bestFit="1" customWidth="1"/>
    <col min="2053" max="2053" width="18.42578125" style="2" customWidth="1"/>
    <col min="2054" max="2299" width="9.140625" style="2"/>
    <col min="2300" max="2300" width="31.5703125" style="2" customWidth="1"/>
    <col min="2301" max="2301" width="42.7109375" style="2" bestFit="1" customWidth="1"/>
    <col min="2302" max="2302" width="22.7109375" style="2" customWidth="1"/>
    <col min="2303" max="2303" width="18" style="2" bestFit="1" customWidth="1"/>
    <col min="2304" max="2304" width="24.42578125" style="2" bestFit="1" customWidth="1"/>
    <col min="2305" max="2305" width="8" style="2" bestFit="1" customWidth="1"/>
    <col min="2306" max="2306" width="7.5703125" style="2" bestFit="1" customWidth="1"/>
    <col min="2307" max="2307" width="8.42578125" style="2" bestFit="1" customWidth="1"/>
    <col min="2308" max="2308" width="10.42578125" style="2" bestFit="1" customWidth="1"/>
    <col min="2309" max="2309" width="18.42578125" style="2" customWidth="1"/>
    <col min="2310" max="2555" width="9.140625" style="2"/>
    <col min="2556" max="2556" width="31.5703125" style="2" customWidth="1"/>
    <col min="2557" max="2557" width="42.7109375" style="2" bestFit="1" customWidth="1"/>
    <col min="2558" max="2558" width="22.7109375" style="2" customWidth="1"/>
    <col min="2559" max="2559" width="18" style="2" bestFit="1" customWidth="1"/>
    <col min="2560" max="2560" width="24.42578125" style="2" bestFit="1" customWidth="1"/>
    <col min="2561" max="2561" width="8" style="2" bestFit="1" customWidth="1"/>
    <col min="2562" max="2562" width="7.5703125" style="2" bestFit="1" customWidth="1"/>
    <col min="2563" max="2563" width="8.42578125" style="2" bestFit="1" customWidth="1"/>
    <col min="2564" max="2564" width="10.42578125" style="2" bestFit="1" customWidth="1"/>
    <col min="2565" max="2565" width="18.42578125" style="2" customWidth="1"/>
    <col min="2566" max="2811" width="9.140625" style="2"/>
    <col min="2812" max="2812" width="31.5703125" style="2" customWidth="1"/>
    <col min="2813" max="2813" width="42.7109375" style="2" bestFit="1" customWidth="1"/>
    <col min="2814" max="2814" width="22.7109375" style="2" customWidth="1"/>
    <col min="2815" max="2815" width="18" style="2" bestFit="1" customWidth="1"/>
    <col min="2816" max="2816" width="24.42578125" style="2" bestFit="1" customWidth="1"/>
    <col min="2817" max="2817" width="8" style="2" bestFit="1" customWidth="1"/>
    <col min="2818" max="2818" width="7.5703125" style="2" bestFit="1" customWidth="1"/>
    <col min="2819" max="2819" width="8.42578125" style="2" bestFit="1" customWidth="1"/>
    <col min="2820" max="2820" width="10.42578125" style="2" bestFit="1" customWidth="1"/>
    <col min="2821" max="2821" width="18.42578125" style="2" customWidth="1"/>
    <col min="2822" max="3067" width="9.140625" style="2"/>
    <col min="3068" max="3068" width="31.5703125" style="2" customWidth="1"/>
    <col min="3069" max="3069" width="42.7109375" style="2" bestFit="1" customWidth="1"/>
    <col min="3070" max="3070" width="22.7109375" style="2" customWidth="1"/>
    <col min="3071" max="3071" width="18" style="2" bestFit="1" customWidth="1"/>
    <col min="3072" max="3072" width="24.42578125" style="2" bestFit="1" customWidth="1"/>
    <col min="3073" max="3073" width="8" style="2" bestFit="1" customWidth="1"/>
    <col min="3074" max="3074" width="7.5703125" style="2" bestFit="1" customWidth="1"/>
    <col min="3075" max="3075" width="8.42578125" style="2" bestFit="1" customWidth="1"/>
    <col min="3076" max="3076" width="10.42578125" style="2" bestFit="1" customWidth="1"/>
    <col min="3077" max="3077" width="18.42578125" style="2" customWidth="1"/>
    <col min="3078" max="3323" width="9.140625" style="2"/>
    <col min="3324" max="3324" width="31.5703125" style="2" customWidth="1"/>
    <col min="3325" max="3325" width="42.7109375" style="2" bestFit="1" customWidth="1"/>
    <col min="3326" max="3326" width="22.7109375" style="2" customWidth="1"/>
    <col min="3327" max="3327" width="18" style="2" bestFit="1" customWidth="1"/>
    <col min="3328" max="3328" width="24.42578125" style="2" bestFit="1" customWidth="1"/>
    <col min="3329" max="3329" width="8" style="2" bestFit="1" customWidth="1"/>
    <col min="3330" max="3330" width="7.5703125" style="2" bestFit="1" customWidth="1"/>
    <col min="3331" max="3331" width="8.42578125" style="2" bestFit="1" customWidth="1"/>
    <col min="3332" max="3332" width="10.42578125" style="2" bestFit="1" customWidth="1"/>
    <col min="3333" max="3333" width="18.42578125" style="2" customWidth="1"/>
    <col min="3334" max="3579" width="9.140625" style="2"/>
    <col min="3580" max="3580" width="31.5703125" style="2" customWidth="1"/>
    <col min="3581" max="3581" width="42.7109375" style="2" bestFit="1" customWidth="1"/>
    <col min="3582" max="3582" width="22.7109375" style="2" customWidth="1"/>
    <col min="3583" max="3583" width="18" style="2" bestFit="1" customWidth="1"/>
    <col min="3584" max="3584" width="24.42578125" style="2" bestFit="1" customWidth="1"/>
    <col min="3585" max="3585" width="8" style="2" bestFit="1" customWidth="1"/>
    <col min="3586" max="3586" width="7.5703125" style="2" bestFit="1" customWidth="1"/>
    <col min="3587" max="3587" width="8.42578125" style="2" bestFit="1" customWidth="1"/>
    <col min="3588" max="3588" width="10.42578125" style="2" bestFit="1" customWidth="1"/>
    <col min="3589" max="3589" width="18.42578125" style="2" customWidth="1"/>
    <col min="3590" max="3835" width="9.140625" style="2"/>
    <col min="3836" max="3836" width="31.5703125" style="2" customWidth="1"/>
    <col min="3837" max="3837" width="42.7109375" style="2" bestFit="1" customWidth="1"/>
    <col min="3838" max="3838" width="22.7109375" style="2" customWidth="1"/>
    <col min="3839" max="3839" width="18" style="2" bestFit="1" customWidth="1"/>
    <col min="3840" max="3840" width="24.42578125" style="2" bestFit="1" customWidth="1"/>
    <col min="3841" max="3841" width="8" style="2" bestFit="1" customWidth="1"/>
    <col min="3842" max="3842" width="7.5703125" style="2" bestFit="1" customWidth="1"/>
    <col min="3843" max="3843" width="8.42578125" style="2" bestFit="1" customWidth="1"/>
    <col min="3844" max="3844" width="10.42578125" style="2" bestFit="1" customWidth="1"/>
    <col min="3845" max="3845" width="18.42578125" style="2" customWidth="1"/>
    <col min="3846" max="4091" width="9.140625" style="2"/>
    <col min="4092" max="4092" width="31.5703125" style="2" customWidth="1"/>
    <col min="4093" max="4093" width="42.7109375" style="2" bestFit="1" customWidth="1"/>
    <col min="4094" max="4094" width="22.7109375" style="2" customWidth="1"/>
    <col min="4095" max="4095" width="18" style="2" bestFit="1" customWidth="1"/>
    <col min="4096" max="4096" width="24.42578125" style="2" bestFit="1" customWidth="1"/>
    <col min="4097" max="4097" width="8" style="2" bestFit="1" customWidth="1"/>
    <col min="4098" max="4098" width="7.5703125" style="2" bestFit="1" customWidth="1"/>
    <col min="4099" max="4099" width="8.42578125" style="2" bestFit="1" customWidth="1"/>
    <col min="4100" max="4100" width="10.42578125" style="2" bestFit="1" customWidth="1"/>
    <col min="4101" max="4101" width="18.42578125" style="2" customWidth="1"/>
    <col min="4102" max="4347" width="9.140625" style="2"/>
    <col min="4348" max="4348" width="31.5703125" style="2" customWidth="1"/>
    <col min="4349" max="4349" width="42.7109375" style="2" bestFit="1" customWidth="1"/>
    <col min="4350" max="4350" width="22.7109375" style="2" customWidth="1"/>
    <col min="4351" max="4351" width="18" style="2" bestFit="1" customWidth="1"/>
    <col min="4352" max="4352" width="24.42578125" style="2" bestFit="1" customWidth="1"/>
    <col min="4353" max="4353" width="8" style="2" bestFit="1" customWidth="1"/>
    <col min="4354" max="4354" width="7.5703125" style="2" bestFit="1" customWidth="1"/>
    <col min="4355" max="4355" width="8.42578125" style="2" bestFit="1" customWidth="1"/>
    <col min="4356" max="4356" width="10.42578125" style="2" bestFit="1" customWidth="1"/>
    <col min="4357" max="4357" width="18.42578125" style="2" customWidth="1"/>
    <col min="4358" max="4603" width="9.140625" style="2"/>
    <col min="4604" max="4604" width="31.5703125" style="2" customWidth="1"/>
    <col min="4605" max="4605" width="42.7109375" style="2" bestFit="1" customWidth="1"/>
    <col min="4606" max="4606" width="22.7109375" style="2" customWidth="1"/>
    <col min="4607" max="4607" width="18" style="2" bestFit="1" customWidth="1"/>
    <col min="4608" max="4608" width="24.42578125" style="2" bestFit="1" customWidth="1"/>
    <col min="4609" max="4609" width="8" style="2" bestFit="1" customWidth="1"/>
    <col min="4610" max="4610" width="7.5703125" style="2" bestFit="1" customWidth="1"/>
    <col min="4611" max="4611" width="8.42578125" style="2" bestFit="1" customWidth="1"/>
    <col min="4612" max="4612" width="10.42578125" style="2" bestFit="1" customWidth="1"/>
    <col min="4613" max="4613" width="18.42578125" style="2" customWidth="1"/>
    <col min="4614" max="4859" width="9.140625" style="2"/>
    <col min="4860" max="4860" width="31.5703125" style="2" customWidth="1"/>
    <col min="4861" max="4861" width="42.7109375" style="2" bestFit="1" customWidth="1"/>
    <col min="4862" max="4862" width="22.7109375" style="2" customWidth="1"/>
    <col min="4863" max="4863" width="18" style="2" bestFit="1" customWidth="1"/>
    <col min="4864" max="4864" width="24.42578125" style="2" bestFit="1" customWidth="1"/>
    <col min="4865" max="4865" width="8" style="2" bestFit="1" customWidth="1"/>
    <col min="4866" max="4866" width="7.5703125" style="2" bestFit="1" customWidth="1"/>
    <col min="4867" max="4867" width="8.42578125" style="2" bestFit="1" customWidth="1"/>
    <col min="4868" max="4868" width="10.42578125" style="2" bestFit="1" customWidth="1"/>
    <col min="4869" max="4869" width="18.42578125" style="2" customWidth="1"/>
    <col min="4870" max="5115" width="9.140625" style="2"/>
    <col min="5116" max="5116" width="31.5703125" style="2" customWidth="1"/>
    <col min="5117" max="5117" width="42.7109375" style="2" bestFit="1" customWidth="1"/>
    <col min="5118" max="5118" width="22.7109375" style="2" customWidth="1"/>
    <col min="5119" max="5119" width="18" style="2" bestFit="1" customWidth="1"/>
    <col min="5120" max="5120" width="24.42578125" style="2" bestFit="1" customWidth="1"/>
    <col min="5121" max="5121" width="8" style="2" bestFit="1" customWidth="1"/>
    <col min="5122" max="5122" width="7.5703125" style="2" bestFit="1" customWidth="1"/>
    <col min="5123" max="5123" width="8.42578125" style="2" bestFit="1" customWidth="1"/>
    <col min="5124" max="5124" width="10.42578125" style="2" bestFit="1" customWidth="1"/>
    <col min="5125" max="5125" width="18.42578125" style="2" customWidth="1"/>
    <col min="5126" max="5371" width="9.140625" style="2"/>
    <col min="5372" max="5372" width="31.5703125" style="2" customWidth="1"/>
    <col min="5373" max="5373" width="42.7109375" style="2" bestFit="1" customWidth="1"/>
    <col min="5374" max="5374" width="22.7109375" style="2" customWidth="1"/>
    <col min="5375" max="5375" width="18" style="2" bestFit="1" customWidth="1"/>
    <col min="5376" max="5376" width="24.42578125" style="2" bestFit="1" customWidth="1"/>
    <col min="5377" max="5377" width="8" style="2" bestFit="1" customWidth="1"/>
    <col min="5378" max="5378" width="7.5703125" style="2" bestFit="1" customWidth="1"/>
    <col min="5379" max="5379" width="8.42578125" style="2" bestFit="1" customWidth="1"/>
    <col min="5380" max="5380" width="10.42578125" style="2" bestFit="1" customWidth="1"/>
    <col min="5381" max="5381" width="18.42578125" style="2" customWidth="1"/>
    <col min="5382" max="5627" width="9.140625" style="2"/>
    <col min="5628" max="5628" width="31.5703125" style="2" customWidth="1"/>
    <col min="5629" max="5629" width="42.7109375" style="2" bestFit="1" customWidth="1"/>
    <col min="5630" max="5630" width="22.7109375" style="2" customWidth="1"/>
    <col min="5631" max="5631" width="18" style="2" bestFit="1" customWidth="1"/>
    <col min="5632" max="5632" width="24.42578125" style="2" bestFit="1" customWidth="1"/>
    <col min="5633" max="5633" width="8" style="2" bestFit="1" customWidth="1"/>
    <col min="5634" max="5634" width="7.5703125" style="2" bestFit="1" customWidth="1"/>
    <col min="5635" max="5635" width="8.42578125" style="2" bestFit="1" customWidth="1"/>
    <col min="5636" max="5636" width="10.42578125" style="2" bestFit="1" customWidth="1"/>
    <col min="5637" max="5637" width="18.42578125" style="2" customWidth="1"/>
    <col min="5638" max="5883" width="9.140625" style="2"/>
    <col min="5884" max="5884" width="31.5703125" style="2" customWidth="1"/>
    <col min="5885" max="5885" width="42.7109375" style="2" bestFit="1" customWidth="1"/>
    <col min="5886" max="5886" width="22.7109375" style="2" customWidth="1"/>
    <col min="5887" max="5887" width="18" style="2" bestFit="1" customWidth="1"/>
    <col min="5888" max="5888" width="24.42578125" style="2" bestFit="1" customWidth="1"/>
    <col min="5889" max="5889" width="8" style="2" bestFit="1" customWidth="1"/>
    <col min="5890" max="5890" width="7.5703125" style="2" bestFit="1" customWidth="1"/>
    <col min="5891" max="5891" width="8.42578125" style="2" bestFit="1" customWidth="1"/>
    <col min="5892" max="5892" width="10.42578125" style="2" bestFit="1" customWidth="1"/>
    <col min="5893" max="5893" width="18.42578125" style="2" customWidth="1"/>
    <col min="5894" max="6139" width="9.140625" style="2"/>
    <col min="6140" max="6140" width="31.5703125" style="2" customWidth="1"/>
    <col min="6141" max="6141" width="42.7109375" style="2" bestFit="1" customWidth="1"/>
    <col min="6142" max="6142" width="22.7109375" style="2" customWidth="1"/>
    <col min="6143" max="6143" width="18" style="2" bestFit="1" customWidth="1"/>
    <col min="6144" max="6144" width="24.42578125" style="2" bestFit="1" customWidth="1"/>
    <col min="6145" max="6145" width="8" style="2" bestFit="1" customWidth="1"/>
    <col min="6146" max="6146" width="7.5703125" style="2" bestFit="1" customWidth="1"/>
    <col min="6147" max="6147" width="8.42578125" style="2" bestFit="1" customWidth="1"/>
    <col min="6148" max="6148" width="10.42578125" style="2" bestFit="1" customWidth="1"/>
    <col min="6149" max="6149" width="18.42578125" style="2" customWidth="1"/>
    <col min="6150" max="6395" width="9.140625" style="2"/>
    <col min="6396" max="6396" width="31.5703125" style="2" customWidth="1"/>
    <col min="6397" max="6397" width="42.7109375" style="2" bestFit="1" customWidth="1"/>
    <col min="6398" max="6398" width="22.7109375" style="2" customWidth="1"/>
    <col min="6399" max="6399" width="18" style="2" bestFit="1" customWidth="1"/>
    <col min="6400" max="6400" width="24.42578125" style="2" bestFit="1" customWidth="1"/>
    <col min="6401" max="6401" width="8" style="2" bestFit="1" customWidth="1"/>
    <col min="6402" max="6402" width="7.5703125" style="2" bestFit="1" customWidth="1"/>
    <col min="6403" max="6403" width="8.42578125" style="2" bestFit="1" customWidth="1"/>
    <col min="6404" max="6404" width="10.42578125" style="2" bestFit="1" customWidth="1"/>
    <col min="6405" max="6405" width="18.42578125" style="2" customWidth="1"/>
    <col min="6406" max="6651" width="9.140625" style="2"/>
    <col min="6652" max="6652" width="31.5703125" style="2" customWidth="1"/>
    <col min="6653" max="6653" width="42.7109375" style="2" bestFit="1" customWidth="1"/>
    <col min="6654" max="6654" width="22.7109375" style="2" customWidth="1"/>
    <col min="6655" max="6655" width="18" style="2" bestFit="1" customWidth="1"/>
    <col min="6656" max="6656" width="24.42578125" style="2" bestFit="1" customWidth="1"/>
    <col min="6657" max="6657" width="8" style="2" bestFit="1" customWidth="1"/>
    <col min="6658" max="6658" width="7.5703125" style="2" bestFit="1" customWidth="1"/>
    <col min="6659" max="6659" width="8.42578125" style="2" bestFit="1" customWidth="1"/>
    <col min="6660" max="6660" width="10.42578125" style="2" bestFit="1" customWidth="1"/>
    <col min="6661" max="6661" width="18.42578125" style="2" customWidth="1"/>
    <col min="6662" max="6907" width="9.140625" style="2"/>
    <col min="6908" max="6908" width="31.5703125" style="2" customWidth="1"/>
    <col min="6909" max="6909" width="42.7109375" style="2" bestFit="1" customWidth="1"/>
    <col min="6910" max="6910" width="22.7109375" style="2" customWidth="1"/>
    <col min="6911" max="6911" width="18" style="2" bestFit="1" customWidth="1"/>
    <col min="6912" max="6912" width="24.42578125" style="2" bestFit="1" customWidth="1"/>
    <col min="6913" max="6913" width="8" style="2" bestFit="1" customWidth="1"/>
    <col min="6914" max="6914" width="7.5703125" style="2" bestFit="1" customWidth="1"/>
    <col min="6915" max="6915" width="8.42578125" style="2" bestFit="1" customWidth="1"/>
    <col min="6916" max="6916" width="10.42578125" style="2" bestFit="1" customWidth="1"/>
    <col min="6917" max="6917" width="18.42578125" style="2" customWidth="1"/>
    <col min="6918" max="7163" width="9.140625" style="2"/>
    <col min="7164" max="7164" width="31.5703125" style="2" customWidth="1"/>
    <col min="7165" max="7165" width="42.7109375" style="2" bestFit="1" customWidth="1"/>
    <col min="7166" max="7166" width="22.7109375" style="2" customWidth="1"/>
    <col min="7167" max="7167" width="18" style="2" bestFit="1" customWidth="1"/>
    <col min="7168" max="7168" width="24.42578125" style="2" bestFit="1" customWidth="1"/>
    <col min="7169" max="7169" width="8" style="2" bestFit="1" customWidth="1"/>
    <col min="7170" max="7170" width="7.5703125" style="2" bestFit="1" customWidth="1"/>
    <col min="7171" max="7171" width="8.42578125" style="2" bestFit="1" customWidth="1"/>
    <col min="7172" max="7172" width="10.42578125" style="2" bestFit="1" customWidth="1"/>
    <col min="7173" max="7173" width="18.42578125" style="2" customWidth="1"/>
    <col min="7174" max="7419" width="9.140625" style="2"/>
    <col min="7420" max="7420" width="31.5703125" style="2" customWidth="1"/>
    <col min="7421" max="7421" width="42.7109375" style="2" bestFit="1" customWidth="1"/>
    <col min="7422" max="7422" width="22.7109375" style="2" customWidth="1"/>
    <col min="7423" max="7423" width="18" style="2" bestFit="1" customWidth="1"/>
    <col min="7424" max="7424" width="24.42578125" style="2" bestFit="1" customWidth="1"/>
    <col min="7425" max="7425" width="8" style="2" bestFit="1" customWidth="1"/>
    <col min="7426" max="7426" width="7.5703125" style="2" bestFit="1" customWidth="1"/>
    <col min="7427" max="7427" width="8.42578125" style="2" bestFit="1" customWidth="1"/>
    <col min="7428" max="7428" width="10.42578125" style="2" bestFit="1" customWidth="1"/>
    <col min="7429" max="7429" width="18.42578125" style="2" customWidth="1"/>
    <col min="7430" max="7675" width="9.140625" style="2"/>
    <col min="7676" max="7676" width="31.5703125" style="2" customWidth="1"/>
    <col min="7677" max="7677" width="42.7109375" style="2" bestFit="1" customWidth="1"/>
    <col min="7678" max="7678" width="22.7109375" style="2" customWidth="1"/>
    <col min="7679" max="7679" width="18" style="2" bestFit="1" customWidth="1"/>
    <col min="7680" max="7680" width="24.42578125" style="2" bestFit="1" customWidth="1"/>
    <col min="7681" max="7681" width="8" style="2" bestFit="1" customWidth="1"/>
    <col min="7682" max="7682" width="7.5703125" style="2" bestFit="1" customWidth="1"/>
    <col min="7683" max="7683" width="8.42578125" style="2" bestFit="1" customWidth="1"/>
    <col min="7684" max="7684" width="10.42578125" style="2" bestFit="1" customWidth="1"/>
    <col min="7685" max="7685" width="18.42578125" style="2" customWidth="1"/>
    <col min="7686" max="7931" width="9.140625" style="2"/>
    <col min="7932" max="7932" width="31.5703125" style="2" customWidth="1"/>
    <col min="7933" max="7933" width="42.7109375" style="2" bestFit="1" customWidth="1"/>
    <col min="7934" max="7934" width="22.7109375" style="2" customWidth="1"/>
    <col min="7935" max="7935" width="18" style="2" bestFit="1" customWidth="1"/>
    <col min="7936" max="7936" width="24.42578125" style="2" bestFit="1" customWidth="1"/>
    <col min="7937" max="7937" width="8" style="2" bestFit="1" customWidth="1"/>
    <col min="7938" max="7938" width="7.5703125" style="2" bestFit="1" customWidth="1"/>
    <col min="7939" max="7939" width="8.42578125" style="2" bestFit="1" customWidth="1"/>
    <col min="7940" max="7940" width="10.42578125" style="2" bestFit="1" customWidth="1"/>
    <col min="7941" max="7941" width="18.42578125" style="2" customWidth="1"/>
    <col min="7942" max="8187" width="9.140625" style="2"/>
    <col min="8188" max="8188" width="31.5703125" style="2" customWidth="1"/>
    <col min="8189" max="8189" width="42.7109375" style="2" bestFit="1" customWidth="1"/>
    <col min="8190" max="8190" width="22.7109375" style="2" customWidth="1"/>
    <col min="8191" max="8191" width="18" style="2" bestFit="1" customWidth="1"/>
    <col min="8192" max="8192" width="24.42578125" style="2" bestFit="1" customWidth="1"/>
    <col min="8193" max="8193" width="8" style="2" bestFit="1" customWidth="1"/>
    <col min="8194" max="8194" width="7.5703125" style="2" bestFit="1" customWidth="1"/>
    <col min="8195" max="8195" width="8.42578125" style="2" bestFit="1" customWidth="1"/>
    <col min="8196" max="8196" width="10.42578125" style="2" bestFit="1" customWidth="1"/>
    <col min="8197" max="8197" width="18.42578125" style="2" customWidth="1"/>
    <col min="8198" max="8443" width="9.140625" style="2"/>
    <col min="8444" max="8444" width="31.5703125" style="2" customWidth="1"/>
    <col min="8445" max="8445" width="42.7109375" style="2" bestFit="1" customWidth="1"/>
    <col min="8446" max="8446" width="22.7109375" style="2" customWidth="1"/>
    <col min="8447" max="8447" width="18" style="2" bestFit="1" customWidth="1"/>
    <col min="8448" max="8448" width="24.42578125" style="2" bestFit="1" customWidth="1"/>
    <col min="8449" max="8449" width="8" style="2" bestFit="1" customWidth="1"/>
    <col min="8450" max="8450" width="7.5703125" style="2" bestFit="1" customWidth="1"/>
    <col min="8451" max="8451" width="8.42578125" style="2" bestFit="1" customWidth="1"/>
    <col min="8452" max="8452" width="10.42578125" style="2" bestFit="1" customWidth="1"/>
    <col min="8453" max="8453" width="18.42578125" style="2" customWidth="1"/>
    <col min="8454" max="8699" width="9.140625" style="2"/>
    <col min="8700" max="8700" width="31.5703125" style="2" customWidth="1"/>
    <col min="8701" max="8701" width="42.7109375" style="2" bestFit="1" customWidth="1"/>
    <col min="8702" max="8702" width="22.7109375" style="2" customWidth="1"/>
    <col min="8703" max="8703" width="18" style="2" bestFit="1" customWidth="1"/>
    <col min="8704" max="8704" width="24.42578125" style="2" bestFit="1" customWidth="1"/>
    <col min="8705" max="8705" width="8" style="2" bestFit="1" customWidth="1"/>
    <col min="8706" max="8706" width="7.5703125" style="2" bestFit="1" customWidth="1"/>
    <col min="8707" max="8707" width="8.42578125" style="2" bestFit="1" customWidth="1"/>
    <col min="8708" max="8708" width="10.42578125" style="2" bestFit="1" customWidth="1"/>
    <col min="8709" max="8709" width="18.42578125" style="2" customWidth="1"/>
    <col min="8710" max="8955" width="9.140625" style="2"/>
    <col min="8956" max="8956" width="31.5703125" style="2" customWidth="1"/>
    <col min="8957" max="8957" width="42.7109375" style="2" bestFit="1" customWidth="1"/>
    <col min="8958" max="8958" width="22.7109375" style="2" customWidth="1"/>
    <col min="8959" max="8959" width="18" style="2" bestFit="1" customWidth="1"/>
    <col min="8960" max="8960" width="24.42578125" style="2" bestFit="1" customWidth="1"/>
    <col min="8961" max="8961" width="8" style="2" bestFit="1" customWidth="1"/>
    <col min="8962" max="8962" width="7.5703125" style="2" bestFit="1" customWidth="1"/>
    <col min="8963" max="8963" width="8.42578125" style="2" bestFit="1" customWidth="1"/>
    <col min="8964" max="8964" width="10.42578125" style="2" bestFit="1" customWidth="1"/>
    <col min="8965" max="8965" width="18.42578125" style="2" customWidth="1"/>
    <col min="8966" max="9211" width="9.140625" style="2"/>
    <col min="9212" max="9212" width="31.5703125" style="2" customWidth="1"/>
    <col min="9213" max="9213" width="42.7109375" style="2" bestFit="1" customWidth="1"/>
    <col min="9214" max="9214" width="22.7109375" style="2" customWidth="1"/>
    <col min="9215" max="9215" width="18" style="2" bestFit="1" customWidth="1"/>
    <col min="9216" max="9216" width="24.42578125" style="2" bestFit="1" customWidth="1"/>
    <col min="9217" max="9217" width="8" style="2" bestFit="1" customWidth="1"/>
    <col min="9218" max="9218" width="7.5703125" style="2" bestFit="1" customWidth="1"/>
    <col min="9219" max="9219" width="8.42578125" style="2" bestFit="1" customWidth="1"/>
    <col min="9220" max="9220" width="10.42578125" style="2" bestFit="1" customWidth="1"/>
    <col min="9221" max="9221" width="18.42578125" style="2" customWidth="1"/>
    <col min="9222" max="9467" width="9.140625" style="2"/>
    <col min="9468" max="9468" width="31.5703125" style="2" customWidth="1"/>
    <col min="9469" max="9469" width="42.7109375" style="2" bestFit="1" customWidth="1"/>
    <col min="9470" max="9470" width="22.7109375" style="2" customWidth="1"/>
    <col min="9471" max="9471" width="18" style="2" bestFit="1" customWidth="1"/>
    <col min="9472" max="9472" width="24.42578125" style="2" bestFit="1" customWidth="1"/>
    <col min="9473" max="9473" width="8" style="2" bestFit="1" customWidth="1"/>
    <col min="9474" max="9474" width="7.5703125" style="2" bestFit="1" customWidth="1"/>
    <col min="9475" max="9475" width="8.42578125" style="2" bestFit="1" customWidth="1"/>
    <col min="9476" max="9476" width="10.42578125" style="2" bestFit="1" customWidth="1"/>
    <col min="9477" max="9477" width="18.42578125" style="2" customWidth="1"/>
    <col min="9478" max="9723" width="9.140625" style="2"/>
    <col min="9724" max="9724" width="31.5703125" style="2" customWidth="1"/>
    <col min="9725" max="9725" width="42.7109375" style="2" bestFit="1" customWidth="1"/>
    <col min="9726" max="9726" width="22.7109375" style="2" customWidth="1"/>
    <col min="9727" max="9727" width="18" style="2" bestFit="1" customWidth="1"/>
    <col min="9728" max="9728" width="24.42578125" style="2" bestFit="1" customWidth="1"/>
    <col min="9729" max="9729" width="8" style="2" bestFit="1" customWidth="1"/>
    <col min="9730" max="9730" width="7.5703125" style="2" bestFit="1" customWidth="1"/>
    <col min="9731" max="9731" width="8.42578125" style="2" bestFit="1" customWidth="1"/>
    <col min="9732" max="9732" width="10.42578125" style="2" bestFit="1" customWidth="1"/>
    <col min="9733" max="9733" width="18.42578125" style="2" customWidth="1"/>
    <col min="9734" max="9979" width="9.140625" style="2"/>
    <col min="9980" max="9980" width="31.5703125" style="2" customWidth="1"/>
    <col min="9981" max="9981" width="42.7109375" style="2" bestFit="1" customWidth="1"/>
    <col min="9982" max="9982" width="22.7109375" style="2" customWidth="1"/>
    <col min="9983" max="9983" width="18" style="2" bestFit="1" customWidth="1"/>
    <col min="9984" max="9984" width="24.42578125" style="2" bestFit="1" customWidth="1"/>
    <col min="9985" max="9985" width="8" style="2" bestFit="1" customWidth="1"/>
    <col min="9986" max="9986" width="7.5703125" style="2" bestFit="1" customWidth="1"/>
    <col min="9987" max="9987" width="8.42578125" style="2" bestFit="1" customWidth="1"/>
    <col min="9988" max="9988" width="10.42578125" style="2" bestFit="1" customWidth="1"/>
    <col min="9989" max="9989" width="18.42578125" style="2" customWidth="1"/>
    <col min="9990" max="10235" width="9.140625" style="2"/>
    <col min="10236" max="10236" width="31.5703125" style="2" customWidth="1"/>
    <col min="10237" max="10237" width="42.7109375" style="2" bestFit="1" customWidth="1"/>
    <col min="10238" max="10238" width="22.7109375" style="2" customWidth="1"/>
    <col min="10239" max="10239" width="18" style="2" bestFit="1" customWidth="1"/>
    <col min="10240" max="10240" width="24.42578125" style="2" bestFit="1" customWidth="1"/>
    <col min="10241" max="10241" width="8" style="2" bestFit="1" customWidth="1"/>
    <col min="10242" max="10242" width="7.5703125" style="2" bestFit="1" customWidth="1"/>
    <col min="10243" max="10243" width="8.42578125" style="2" bestFit="1" customWidth="1"/>
    <col min="10244" max="10244" width="10.42578125" style="2" bestFit="1" customWidth="1"/>
    <col min="10245" max="10245" width="18.42578125" style="2" customWidth="1"/>
    <col min="10246" max="10491" width="9.140625" style="2"/>
    <col min="10492" max="10492" width="31.5703125" style="2" customWidth="1"/>
    <col min="10493" max="10493" width="42.7109375" style="2" bestFit="1" customWidth="1"/>
    <col min="10494" max="10494" width="22.7109375" style="2" customWidth="1"/>
    <col min="10495" max="10495" width="18" style="2" bestFit="1" customWidth="1"/>
    <col min="10496" max="10496" width="24.42578125" style="2" bestFit="1" customWidth="1"/>
    <col min="10497" max="10497" width="8" style="2" bestFit="1" customWidth="1"/>
    <col min="10498" max="10498" width="7.5703125" style="2" bestFit="1" customWidth="1"/>
    <col min="10499" max="10499" width="8.42578125" style="2" bestFit="1" customWidth="1"/>
    <col min="10500" max="10500" width="10.42578125" style="2" bestFit="1" customWidth="1"/>
    <col min="10501" max="10501" width="18.42578125" style="2" customWidth="1"/>
    <col min="10502" max="10747" width="9.140625" style="2"/>
    <col min="10748" max="10748" width="31.5703125" style="2" customWidth="1"/>
    <col min="10749" max="10749" width="42.7109375" style="2" bestFit="1" customWidth="1"/>
    <col min="10750" max="10750" width="22.7109375" style="2" customWidth="1"/>
    <col min="10751" max="10751" width="18" style="2" bestFit="1" customWidth="1"/>
    <col min="10752" max="10752" width="24.42578125" style="2" bestFit="1" customWidth="1"/>
    <col min="10753" max="10753" width="8" style="2" bestFit="1" customWidth="1"/>
    <col min="10754" max="10754" width="7.5703125" style="2" bestFit="1" customWidth="1"/>
    <col min="10755" max="10755" width="8.42578125" style="2" bestFit="1" customWidth="1"/>
    <col min="10756" max="10756" width="10.42578125" style="2" bestFit="1" customWidth="1"/>
    <col min="10757" max="10757" width="18.42578125" style="2" customWidth="1"/>
    <col min="10758" max="11003" width="9.140625" style="2"/>
    <col min="11004" max="11004" width="31.5703125" style="2" customWidth="1"/>
    <col min="11005" max="11005" width="42.7109375" style="2" bestFit="1" customWidth="1"/>
    <col min="11006" max="11006" width="22.7109375" style="2" customWidth="1"/>
    <col min="11007" max="11007" width="18" style="2" bestFit="1" customWidth="1"/>
    <col min="11008" max="11008" width="24.42578125" style="2" bestFit="1" customWidth="1"/>
    <col min="11009" max="11009" width="8" style="2" bestFit="1" customWidth="1"/>
    <col min="11010" max="11010" width="7.5703125" style="2" bestFit="1" customWidth="1"/>
    <col min="11011" max="11011" width="8.42578125" style="2" bestFit="1" customWidth="1"/>
    <col min="11012" max="11012" width="10.42578125" style="2" bestFit="1" customWidth="1"/>
    <col min="11013" max="11013" width="18.42578125" style="2" customWidth="1"/>
    <col min="11014" max="11259" width="9.140625" style="2"/>
    <col min="11260" max="11260" width="31.5703125" style="2" customWidth="1"/>
    <col min="11261" max="11261" width="42.7109375" style="2" bestFit="1" customWidth="1"/>
    <col min="11262" max="11262" width="22.7109375" style="2" customWidth="1"/>
    <col min="11263" max="11263" width="18" style="2" bestFit="1" customWidth="1"/>
    <col min="11264" max="11264" width="24.42578125" style="2" bestFit="1" customWidth="1"/>
    <col min="11265" max="11265" width="8" style="2" bestFit="1" customWidth="1"/>
    <col min="11266" max="11266" width="7.5703125" style="2" bestFit="1" customWidth="1"/>
    <col min="11267" max="11267" width="8.42578125" style="2" bestFit="1" customWidth="1"/>
    <col min="11268" max="11268" width="10.42578125" style="2" bestFit="1" customWidth="1"/>
    <col min="11269" max="11269" width="18.42578125" style="2" customWidth="1"/>
    <col min="11270" max="11515" width="9.140625" style="2"/>
    <col min="11516" max="11516" width="31.5703125" style="2" customWidth="1"/>
    <col min="11517" max="11517" width="42.7109375" style="2" bestFit="1" customWidth="1"/>
    <col min="11518" max="11518" width="22.7109375" style="2" customWidth="1"/>
    <col min="11519" max="11519" width="18" style="2" bestFit="1" customWidth="1"/>
    <col min="11520" max="11520" width="24.42578125" style="2" bestFit="1" customWidth="1"/>
    <col min="11521" max="11521" width="8" style="2" bestFit="1" customWidth="1"/>
    <col min="11522" max="11522" width="7.5703125" style="2" bestFit="1" customWidth="1"/>
    <col min="11523" max="11523" width="8.42578125" style="2" bestFit="1" customWidth="1"/>
    <col min="11524" max="11524" width="10.42578125" style="2" bestFit="1" customWidth="1"/>
    <col min="11525" max="11525" width="18.42578125" style="2" customWidth="1"/>
    <col min="11526" max="11771" width="9.140625" style="2"/>
    <col min="11772" max="11772" width="31.5703125" style="2" customWidth="1"/>
    <col min="11773" max="11773" width="42.7109375" style="2" bestFit="1" customWidth="1"/>
    <col min="11774" max="11774" width="22.7109375" style="2" customWidth="1"/>
    <col min="11775" max="11775" width="18" style="2" bestFit="1" customWidth="1"/>
    <col min="11776" max="11776" width="24.42578125" style="2" bestFit="1" customWidth="1"/>
    <col min="11777" max="11777" width="8" style="2" bestFit="1" customWidth="1"/>
    <col min="11778" max="11778" width="7.5703125" style="2" bestFit="1" customWidth="1"/>
    <col min="11779" max="11779" width="8.42578125" style="2" bestFit="1" customWidth="1"/>
    <col min="11780" max="11780" width="10.42578125" style="2" bestFit="1" customWidth="1"/>
    <col min="11781" max="11781" width="18.42578125" style="2" customWidth="1"/>
    <col min="11782" max="12027" width="9.140625" style="2"/>
    <col min="12028" max="12028" width="31.5703125" style="2" customWidth="1"/>
    <col min="12029" max="12029" width="42.7109375" style="2" bestFit="1" customWidth="1"/>
    <col min="12030" max="12030" width="22.7109375" style="2" customWidth="1"/>
    <col min="12031" max="12031" width="18" style="2" bestFit="1" customWidth="1"/>
    <col min="12032" max="12032" width="24.42578125" style="2" bestFit="1" customWidth="1"/>
    <col min="12033" max="12033" width="8" style="2" bestFit="1" customWidth="1"/>
    <col min="12034" max="12034" width="7.5703125" style="2" bestFit="1" customWidth="1"/>
    <col min="12035" max="12035" width="8.42578125" style="2" bestFit="1" customWidth="1"/>
    <col min="12036" max="12036" width="10.42578125" style="2" bestFit="1" customWidth="1"/>
    <col min="12037" max="12037" width="18.42578125" style="2" customWidth="1"/>
    <col min="12038" max="12283" width="9.140625" style="2"/>
    <col min="12284" max="12284" width="31.5703125" style="2" customWidth="1"/>
    <col min="12285" max="12285" width="42.7109375" style="2" bestFit="1" customWidth="1"/>
    <col min="12286" max="12286" width="22.7109375" style="2" customWidth="1"/>
    <col min="12287" max="12287" width="18" style="2" bestFit="1" customWidth="1"/>
    <col min="12288" max="12288" width="24.42578125" style="2" bestFit="1" customWidth="1"/>
    <col min="12289" max="12289" width="8" style="2" bestFit="1" customWidth="1"/>
    <col min="12290" max="12290" width="7.5703125" style="2" bestFit="1" customWidth="1"/>
    <col min="12291" max="12291" width="8.42578125" style="2" bestFit="1" customWidth="1"/>
    <col min="12292" max="12292" width="10.42578125" style="2" bestFit="1" customWidth="1"/>
    <col min="12293" max="12293" width="18.42578125" style="2" customWidth="1"/>
    <col min="12294" max="12539" width="9.140625" style="2"/>
    <col min="12540" max="12540" width="31.5703125" style="2" customWidth="1"/>
    <col min="12541" max="12541" width="42.7109375" style="2" bestFit="1" customWidth="1"/>
    <col min="12542" max="12542" width="22.7109375" style="2" customWidth="1"/>
    <col min="12543" max="12543" width="18" style="2" bestFit="1" customWidth="1"/>
    <col min="12544" max="12544" width="24.42578125" style="2" bestFit="1" customWidth="1"/>
    <col min="12545" max="12545" width="8" style="2" bestFit="1" customWidth="1"/>
    <col min="12546" max="12546" width="7.5703125" style="2" bestFit="1" customWidth="1"/>
    <col min="12547" max="12547" width="8.42578125" style="2" bestFit="1" customWidth="1"/>
    <col min="12548" max="12548" width="10.42578125" style="2" bestFit="1" customWidth="1"/>
    <col min="12549" max="12549" width="18.42578125" style="2" customWidth="1"/>
    <col min="12550" max="12795" width="9.140625" style="2"/>
    <col min="12796" max="12796" width="31.5703125" style="2" customWidth="1"/>
    <col min="12797" max="12797" width="42.7109375" style="2" bestFit="1" customWidth="1"/>
    <col min="12798" max="12798" width="22.7109375" style="2" customWidth="1"/>
    <col min="12799" max="12799" width="18" style="2" bestFit="1" customWidth="1"/>
    <col min="12800" max="12800" width="24.42578125" style="2" bestFit="1" customWidth="1"/>
    <col min="12801" max="12801" width="8" style="2" bestFit="1" customWidth="1"/>
    <col min="12802" max="12802" width="7.5703125" style="2" bestFit="1" customWidth="1"/>
    <col min="12803" max="12803" width="8.42578125" style="2" bestFit="1" customWidth="1"/>
    <col min="12804" max="12804" width="10.42578125" style="2" bestFit="1" customWidth="1"/>
    <col min="12805" max="12805" width="18.42578125" style="2" customWidth="1"/>
    <col min="12806" max="13051" width="9.140625" style="2"/>
    <col min="13052" max="13052" width="31.5703125" style="2" customWidth="1"/>
    <col min="13053" max="13053" width="42.7109375" style="2" bestFit="1" customWidth="1"/>
    <col min="13054" max="13054" width="22.7109375" style="2" customWidth="1"/>
    <col min="13055" max="13055" width="18" style="2" bestFit="1" customWidth="1"/>
    <col min="13056" max="13056" width="24.42578125" style="2" bestFit="1" customWidth="1"/>
    <col min="13057" max="13057" width="8" style="2" bestFit="1" customWidth="1"/>
    <col min="13058" max="13058" width="7.5703125" style="2" bestFit="1" customWidth="1"/>
    <col min="13059" max="13059" width="8.42578125" style="2" bestFit="1" customWidth="1"/>
    <col min="13060" max="13060" width="10.42578125" style="2" bestFit="1" customWidth="1"/>
    <col min="13061" max="13061" width="18.42578125" style="2" customWidth="1"/>
    <col min="13062" max="13307" width="9.140625" style="2"/>
    <col min="13308" max="13308" width="31.5703125" style="2" customWidth="1"/>
    <col min="13309" max="13309" width="42.7109375" style="2" bestFit="1" customWidth="1"/>
    <col min="13310" max="13310" width="22.7109375" style="2" customWidth="1"/>
    <col min="13311" max="13311" width="18" style="2" bestFit="1" customWidth="1"/>
    <col min="13312" max="13312" width="24.42578125" style="2" bestFit="1" customWidth="1"/>
    <col min="13313" max="13313" width="8" style="2" bestFit="1" customWidth="1"/>
    <col min="13314" max="13314" width="7.5703125" style="2" bestFit="1" customWidth="1"/>
    <col min="13315" max="13315" width="8.42578125" style="2" bestFit="1" customWidth="1"/>
    <col min="13316" max="13316" width="10.42578125" style="2" bestFit="1" customWidth="1"/>
    <col min="13317" max="13317" width="18.42578125" style="2" customWidth="1"/>
    <col min="13318" max="13563" width="9.140625" style="2"/>
    <col min="13564" max="13564" width="31.5703125" style="2" customWidth="1"/>
    <col min="13565" max="13565" width="42.7109375" style="2" bestFit="1" customWidth="1"/>
    <col min="13566" max="13566" width="22.7109375" style="2" customWidth="1"/>
    <col min="13567" max="13567" width="18" style="2" bestFit="1" customWidth="1"/>
    <col min="13568" max="13568" width="24.42578125" style="2" bestFit="1" customWidth="1"/>
    <col min="13569" max="13569" width="8" style="2" bestFit="1" customWidth="1"/>
    <col min="13570" max="13570" width="7.5703125" style="2" bestFit="1" customWidth="1"/>
    <col min="13571" max="13571" width="8.42578125" style="2" bestFit="1" customWidth="1"/>
    <col min="13572" max="13572" width="10.42578125" style="2" bestFit="1" customWidth="1"/>
    <col min="13573" max="13573" width="18.42578125" style="2" customWidth="1"/>
    <col min="13574" max="13819" width="9.140625" style="2"/>
    <col min="13820" max="13820" width="31.5703125" style="2" customWidth="1"/>
    <col min="13821" max="13821" width="42.7109375" style="2" bestFit="1" customWidth="1"/>
    <col min="13822" max="13822" width="22.7109375" style="2" customWidth="1"/>
    <col min="13823" max="13823" width="18" style="2" bestFit="1" customWidth="1"/>
    <col min="13824" max="13824" width="24.42578125" style="2" bestFit="1" customWidth="1"/>
    <col min="13825" max="13825" width="8" style="2" bestFit="1" customWidth="1"/>
    <col min="13826" max="13826" width="7.5703125" style="2" bestFit="1" customWidth="1"/>
    <col min="13827" max="13827" width="8.42578125" style="2" bestFit="1" customWidth="1"/>
    <col min="13828" max="13828" width="10.42578125" style="2" bestFit="1" customWidth="1"/>
    <col min="13829" max="13829" width="18.42578125" style="2" customWidth="1"/>
    <col min="13830" max="14075" width="9.140625" style="2"/>
    <col min="14076" max="14076" width="31.5703125" style="2" customWidth="1"/>
    <col min="14077" max="14077" width="42.7109375" style="2" bestFit="1" customWidth="1"/>
    <col min="14078" max="14078" width="22.7109375" style="2" customWidth="1"/>
    <col min="14079" max="14079" width="18" style="2" bestFit="1" customWidth="1"/>
    <col min="14080" max="14080" width="24.42578125" style="2" bestFit="1" customWidth="1"/>
    <col min="14081" max="14081" width="8" style="2" bestFit="1" customWidth="1"/>
    <col min="14082" max="14082" width="7.5703125" style="2" bestFit="1" customWidth="1"/>
    <col min="14083" max="14083" width="8.42578125" style="2" bestFit="1" customWidth="1"/>
    <col min="14084" max="14084" width="10.42578125" style="2" bestFit="1" customWidth="1"/>
    <col min="14085" max="14085" width="18.42578125" style="2" customWidth="1"/>
    <col min="14086" max="14331" width="9.140625" style="2"/>
    <col min="14332" max="14332" width="31.5703125" style="2" customWidth="1"/>
    <col min="14333" max="14333" width="42.7109375" style="2" bestFit="1" customWidth="1"/>
    <col min="14334" max="14334" width="22.7109375" style="2" customWidth="1"/>
    <col min="14335" max="14335" width="18" style="2" bestFit="1" customWidth="1"/>
    <col min="14336" max="14336" width="24.42578125" style="2" bestFit="1" customWidth="1"/>
    <col min="14337" max="14337" width="8" style="2" bestFit="1" customWidth="1"/>
    <col min="14338" max="14338" width="7.5703125" style="2" bestFit="1" customWidth="1"/>
    <col min="14339" max="14339" width="8.42578125" style="2" bestFit="1" customWidth="1"/>
    <col min="14340" max="14340" width="10.42578125" style="2" bestFit="1" customWidth="1"/>
    <col min="14341" max="14341" width="18.42578125" style="2" customWidth="1"/>
    <col min="14342" max="14587" width="9.140625" style="2"/>
    <col min="14588" max="14588" width="31.5703125" style="2" customWidth="1"/>
    <col min="14589" max="14589" width="42.7109375" style="2" bestFit="1" customWidth="1"/>
    <col min="14590" max="14590" width="22.7109375" style="2" customWidth="1"/>
    <col min="14591" max="14591" width="18" style="2" bestFit="1" customWidth="1"/>
    <col min="14592" max="14592" width="24.42578125" style="2" bestFit="1" customWidth="1"/>
    <col min="14593" max="14593" width="8" style="2" bestFit="1" customWidth="1"/>
    <col min="14594" max="14594" width="7.5703125" style="2" bestFit="1" customWidth="1"/>
    <col min="14595" max="14595" width="8.42578125" style="2" bestFit="1" customWidth="1"/>
    <col min="14596" max="14596" width="10.42578125" style="2" bestFit="1" customWidth="1"/>
    <col min="14597" max="14597" width="18.42578125" style="2" customWidth="1"/>
    <col min="14598" max="14843" width="9.140625" style="2"/>
    <col min="14844" max="14844" width="31.5703125" style="2" customWidth="1"/>
    <col min="14845" max="14845" width="42.7109375" style="2" bestFit="1" customWidth="1"/>
    <col min="14846" max="14846" width="22.7109375" style="2" customWidth="1"/>
    <col min="14847" max="14847" width="18" style="2" bestFit="1" customWidth="1"/>
    <col min="14848" max="14848" width="24.42578125" style="2" bestFit="1" customWidth="1"/>
    <col min="14849" max="14849" width="8" style="2" bestFit="1" customWidth="1"/>
    <col min="14850" max="14850" width="7.5703125" style="2" bestFit="1" customWidth="1"/>
    <col min="14851" max="14851" width="8.42578125" style="2" bestFit="1" customWidth="1"/>
    <col min="14852" max="14852" width="10.42578125" style="2" bestFit="1" customWidth="1"/>
    <col min="14853" max="14853" width="18.42578125" style="2" customWidth="1"/>
    <col min="14854" max="15099" width="9.140625" style="2"/>
    <col min="15100" max="15100" width="31.5703125" style="2" customWidth="1"/>
    <col min="15101" max="15101" width="42.7109375" style="2" bestFit="1" customWidth="1"/>
    <col min="15102" max="15102" width="22.7109375" style="2" customWidth="1"/>
    <col min="15103" max="15103" width="18" style="2" bestFit="1" customWidth="1"/>
    <col min="15104" max="15104" width="24.42578125" style="2" bestFit="1" customWidth="1"/>
    <col min="15105" max="15105" width="8" style="2" bestFit="1" customWidth="1"/>
    <col min="15106" max="15106" width="7.5703125" style="2" bestFit="1" customWidth="1"/>
    <col min="15107" max="15107" width="8.42578125" style="2" bestFit="1" customWidth="1"/>
    <col min="15108" max="15108" width="10.42578125" style="2" bestFit="1" customWidth="1"/>
    <col min="15109" max="15109" width="18.42578125" style="2" customWidth="1"/>
    <col min="15110" max="15355" width="9.140625" style="2"/>
    <col min="15356" max="15356" width="31.5703125" style="2" customWidth="1"/>
    <col min="15357" max="15357" width="42.7109375" style="2" bestFit="1" customWidth="1"/>
    <col min="15358" max="15358" width="22.7109375" style="2" customWidth="1"/>
    <col min="15359" max="15359" width="18" style="2" bestFit="1" customWidth="1"/>
    <col min="15360" max="15360" width="24.42578125" style="2" bestFit="1" customWidth="1"/>
    <col min="15361" max="15361" width="8" style="2" bestFit="1" customWidth="1"/>
    <col min="15362" max="15362" width="7.5703125" style="2" bestFit="1" customWidth="1"/>
    <col min="15363" max="15363" width="8.42578125" style="2" bestFit="1" customWidth="1"/>
    <col min="15364" max="15364" width="10.42578125" style="2" bestFit="1" customWidth="1"/>
    <col min="15365" max="15365" width="18.42578125" style="2" customWidth="1"/>
    <col min="15366" max="15611" width="9.140625" style="2"/>
    <col min="15612" max="15612" width="31.5703125" style="2" customWidth="1"/>
    <col min="15613" max="15613" width="42.7109375" style="2" bestFit="1" customWidth="1"/>
    <col min="15614" max="15614" width="22.7109375" style="2" customWidth="1"/>
    <col min="15615" max="15615" width="18" style="2" bestFit="1" customWidth="1"/>
    <col min="15616" max="15616" width="24.42578125" style="2" bestFit="1" customWidth="1"/>
    <col min="15617" max="15617" width="8" style="2" bestFit="1" customWidth="1"/>
    <col min="15618" max="15618" width="7.5703125" style="2" bestFit="1" customWidth="1"/>
    <col min="15619" max="15619" width="8.42578125" style="2" bestFit="1" customWidth="1"/>
    <col min="15620" max="15620" width="10.42578125" style="2" bestFit="1" customWidth="1"/>
    <col min="15621" max="15621" width="18.42578125" style="2" customWidth="1"/>
    <col min="15622" max="15867" width="9.140625" style="2"/>
    <col min="15868" max="15868" width="31.5703125" style="2" customWidth="1"/>
    <col min="15869" max="15869" width="42.7109375" style="2" bestFit="1" customWidth="1"/>
    <col min="15870" max="15870" width="22.7109375" style="2" customWidth="1"/>
    <col min="15871" max="15871" width="18" style="2" bestFit="1" customWidth="1"/>
    <col min="15872" max="15872" width="24.42578125" style="2" bestFit="1" customWidth="1"/>
    <col min="15873" max="15873" width="8" style="2" bestFit="1" customWidth="1"/>
    <col min="15874" max="15874" width="7.5703125" style="2" bestFit="1" customWidth="1"/>
    <col min="15875" max="15875" width="8.42578125" style="2" bestFit="1" customWidth="1"/>
    <col min="15876" max="15876" width="10.42578125" style="2" bestFit="1" customWidth="1"/>
    <col min="15877" max="15877" width="18.42578125" style="2" customWidth="1"/>
    <col min="15878" max="16123" width="9.140625" style="2"/>
    <col min="16124" max="16124" width="31.5703125" style="2" customWidth="1"/>
    <col min="16125" max="16125" width="42.7109375" style="2" bestFit="1" customWidth="1"/>
    <col min="16126" max="16126" width="22.7109375" style="2" customWidth="1"/>
    <col min="16127" max="16127" width="18" style="2" bestFit="1" customWidth="1"/>
    <col min="16128" max="16128" width="24.42578125" style="2" bestFit="1" customWidth="1"/>
    <col min="16129" max="16129" width="8" style="2" bestFit="1" customWidth="1"/>
    <col min="16130" max="16130" width="7.5703125" style="2" bestFit="1" customWidth="1"/>
    <col min="16131" max="16131" width="8.42578125" style="2" bestFit="1" customWidth="1"/>
    <col min="16132" max="16132" width="10.42578125" style="2" bestFit="1" customWidth="1"/>
    <col min="16133" max="16133" width="18.42578125" style="2" customWidth="1"/>
    <col min="16134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1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63.75">
      <c r="A5" s="109" t="s">
        <v>15</v>
      </c>
      <c r="B5" s="99" t="s">
        <v>6</v>
      </c>
      <c r="C5" s="110" t="s">
        <v>203</v>
      </c>
      <c r="D5" s="100"/>
      <c r="E5" s="100"/>
      <c r="F5" s="100">
        <v>95644</v>
      </c>
      <c r="G5" s="100">
        <v>92729</v>
      </c>
      <c r="H5" s="100">
        <v>527</v>
      </c>
      <c r="I5" s="100">
        <v>572</v>
      </c>
      <c r="J5" s="100"/>
      <c r="K5" s="100"/>
      <c r="L5" s="101" t="s">
        <v>194</v>
      </c>
      <c r="M5" s="100" t="s">
        <v>182</v>
      </c>
      <c r="N5" s="100" t="s">
        <v>183</v>
      </c>
      <c r="O5" s="101" t="s">
        <v>204</v>
      </c>
      <c r="P5" s="101" t="s">
        <v>205</v>
      </c>
      <c r="Q5" s="101" t="s">
        <v>199</v>
      </c>
    </row>
    <row r="6" spans="1:17" s="1" customFormat="1">
      <c r="A6" s="175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75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0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Q3:Q4"/>
    <mergeCell ref="N3:N4"/>
    <mergeCell ref="O3:O4"/>
    <mergeCell ref="P3:P4"/>
    <mergeCell ref="A2:A4"/>
    <mergeCell ref="B3:B4"/>
    <mergeCell ref="C3:C4"/>
    <mergeCell ref="D3:E3"/>
    <mergeCell ref="F3:G3"/>
    <mergeCell ref="H3:I3"/>
    <mergeCell ref="J3:K3"/>
    <mergeCell ref="L3:L4"/>
    <mergeCell ref="M3:M4"/>
    <mergeCell ref="B2:Q2"/>
  </mergeCells>
  <phoneticPr fontId="1" type="noConversion"/>
  <pageMargins left="0.7" right="0.7" top="0.78740157499999996" bottom="0.78740157499999996" header="0.3" footer="0.3"/>
  <pageSetup paperSize="9" scale="75" fitToHeight="0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Q28"/>
  <sheetViews>
    <sheetView topLeftCell="G1" workbookViewId="0">
      <selection activeCell="S17" sqref="S17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140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49"/>
      <c r="M4" s="151"/>
      <c r="N4" s="151"/>
      <c r="O4" s="151"/>
      <c r="P4" s="151"/>
      <c r="Q4" s="151"/>
    </row>
    <row r="5" spans="1:17" s="1" customFormat="1" ht="63.75">
      <c r="A5" s="99" t="s">
        <v>16</v>
      </c>
      <c r="B5" s="99" t="s">
        <v>6</v>
      </c>
      <c r="C5" s="110" t="s">
        <v>206</v>
      </c>
      <c r="D5" s="111"/>
      <c r="E5" s="111"/>
      <c r="F5" s="111">
        <v>4828088</v>
      </c>
      <c r="G5" s="111">
        <v>4925784</v>
      </c>
      <c r="H5" s="111">
        <v>2372</v>
      </c>
      <c r="I5" s="111">
        <v>2585</v>
      </c>
      <c r="J5" s="111"/>
      <c r="K5" s="177"/>
      <c r="L5" s="110" t="s">
        <v>207</v>
      </c>
      <c r="M5" s="173" t="s">
        <v>182</v>
      </c>
      <c r="N5" s="100" t="s">
        <v>183</v>
      </c>
      <c r="O5" s="100" t="s">
        <v>195</v>
      </c>
      <c r="P5" s="100" t="s">
        <v>208</v>
      </c>
      <c r="Q5" s="101" t="s">
        <v>209</v>
      </c>
    </row>
    <row r="6" spans="1:17" s="1" customFormat="1" ht="15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74"/>
      <c r="L6" s="11"/>
      <c r="M6" s="173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2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Q28"/>
  <sheetViews>
    <sheetView topLeftCell="A3" workbookViewId="0">
      <selection activeCell="A7" sqref="A7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8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140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>
      <c r="A1" s="4"/>
    </row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81" customHeight="1">
      <c r="A5" s="101" t="s">
        <v>17</v>
      </c>
      <c r="B5" s="99" t="s">
        <v>6</v>
      </c>
      <c r="C5" s="99" t="s">
        <v>210</v>
      </c>
      <c r="D5" s="146">
        <v>220049</v>
      </c>
      <c r="E5" s="146">
        <v>225319</v>
      </c>
      <c r="F5" s="146">
        <v>170078</v>
      </c>
      <c r="G5" s="146">
        <v>166389</v>
      </c>
      <c r="H5" s="100"/>
      <c r="I5" s="100"/>
      <c r="J5" s="100"/>
      <c r="K5" s="100"/>
      <c r="L5" s="100" t="s">
        <v>211</v>
      </c>
      <c r="M5" s="100" t="s">
        <v>182</v>
      </c>
      <c r="N5" s="100" t="s">
        <v>183</v>
      </c>
      <c r="O5" s="101" t="s">
        <v>212</v>
      </c>
      <c r="P5" s="100" t="s">
        <v>195</v>
      </c>
      <c r="Q5" s="101" t="s">
        <v>195</v>
      </c>
    </row>
    <row r="6" spans="1:17" s="1" customFormat="1" ht="50.25" customHeight="1">
      <c r="A6" s="178" t="s">
        <v>18</v>
      </c>
      <c r="B6" s="99" t="s">
        <v>213</v>
      </c>
      <c r="C6" s="99"/>
      <c r="D6" s="147"/>
      <c r="E6" s="147"/>
      <c r="F6" s="147"/>
      <c r="G6" s="147"/>
      <c r="H6" s="100"/>
      <c r="I6" s="100"/>
      <c r="J6" s="100"/>
      <c r="K6" s="100"/>
      <c r="L6" s="100"/>
      <c r="M6" s="100" t="s">
        <v>187</v>
      </c>
      <c r="N6" s="100" t="s">
        <v>214</v>
      </c>
      <c r="O6" s="100"/>
      <c r="P6" s="100"/>
      <c r="Q6" s="100"/>
    </row>
    <row r="7" spans="1:17" s="1" customFormat="1" ht="39.75" customHeight="1">
      <c r="A7" s="179" t="s">
        <v>20</v>
      </c>
      <c r="B7" s="104" t="s">
        <v>215</v>
      </c>
      <c r="C7" s="99"/>
      <c r="D7" s="147"/>
      <c r="E7" s="147"/>
      <c r="F7" s="148"/>
      <c r="G7" s="148"/>
      <c r="H7" s="100"/>
      <c r="I7" s="100"/>
      <c r="J7" s="100"/>
      <c r="K7" s="100"/>
      <c r="L7" s="18"/>
      <c r="M7" s="100" t="s">
        <v>188</v>
      </c>
      <c r="N7" s="100" t="s">
        <v>216</v>
      </c>
      <c r="O7" s="100"/>
      <c r="P7" s="100"/>
      <c r="Q7" s="100"/>
    </row>
    <row r="8" spans="1:17" s="1" customFormat="1" ht="52.5" customHeight="1">
      <c r="A8" s="101" t="s">
        <v>22</v>
      </c>
      <c r="B8" s="99" t="s">
        <v>6</v>
      </c>
      <c r="C8" s="99" t="s">
        <v>217</v>
      </c>
      <c r="D8" s="147"/>
      <c r="E8" s="147"/>
      <c r="F8" s="146">
        <v>213275</v>
      </c>
      <c r="G8" s="146">
        <v>234605</v>
      </c>
      <c r="H8" s="100"/>
      <c r="I8" s="100"/>
      <c r="J8" s="100"/>
      <c r="K8" s="174"/>
      <c r="L8" s="101" t="s">
        <v>218</v>
      </c>
      <c r="M8" s="173" t="s">
        <v>189</v>
      </c>
      <c r="N8" s="100" t="s">
        <v>183</v>
      </c>
      <c r="O8" s="100" t="s">
        <v>195</v>
      </c>
      <c r="P8" s="100" t="s">
        <v>195</v>
      </c>
      <c r="Q8" s="101" t="s">
        <v>219</v>
      </c>
    </row>
    <row r="9" spans="1:17" s="1" customFormat="1" ht="46.5" customHeight="1">
      <c r="A9" s="101" t="s">
        <v>23</v>
      </c>
      <c r="B9" s="99" t="s">
        <v>6</v>
      </c>
      <c r="C9" s="99" t="s">
        <v>210</v>
      </c>
      <c r="D9" s="148"/>
      <c r="E9" s="148"/>
      <c r="F9" s="148"/>
      <c r="G9" s="148"/>
      <c r="H9" s="100"/>
      <c r="I9" s="100"/>
      <c r="J9" s="100"/>
      <c r="K9" s="174"/>
      <c r="L9" s="101" t="s">
        <v>218</v>
      </c>
      <c r="M9" s="173" t="s">
        <v>190</v>
      </c>
      <c r="N9" s="100" t="s">
        <v>183</v>
      </c>
      <c r="O9" s="100" t="s">
        <v>195</v>
      </c>
      <c r="P9" s="100" t="s">
        <v>195</v>
      </c>
      <c r="Q9" s="100" t="s">
        <v>209</v>
      </c>
    </row>
    <row r="10" spans="1:17" s="1" customFormat="1" ht="15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74"/>
      <c r="L10" s="13"/>
      <c r="M10" s="173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2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20">
    <mergeCell ref="A2:A4"/>
    <mergeCell ref="B3:B4"/>
    <mergeCell ref="C3:C4"/>
    <mergeCell ref="D3:E3"/>
    <mergeCell ref="F3:G3"/>
    <mergeCell ref="Q3:Q4"/>
    <mergeCell ref="B2:Q2"/>
    <mergeCell ref="D5:D9"/>
    <mergeCell ref="G5:G7"/>
    <mergeCell ref="F5:F7"/>
    <mergeCell ref="G8:G9"/>
    <mergeCell ref="F8:F9"/>
    <mergeCell ref="E5:E9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28"/>
  <sheetViews>
    <sheetView workbookViewId="0">
      <selection activeCell="Q34" sqref="Q34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2851562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>
      <c r="A5" s="101" t="s">
        <v>24</v>
      </c>
      <c r="B5" s="99" t="s">
        <v>6</v>
      </c>
      <c r="C5" s="99" t="s">
        <v>220</v>
      </c>
      <c r="D5" s="100"/>
      <c r="E5" s="100"/>
      <c r="F5" s="100">
        <v>328031</v>
      </c>
      <c r="G5" s="100">
        <v>329427</v>
      </c>
      <c r="H5" s="100">
        <v>2848</v>
      </c>
      <c r="I5" s="100">
        <v>3276</v>
      </c>
      <c r="J5" s="100"/>
      <c r="K5" s="100"/>
      <c r="L5" s="100" t="s">
        <v>221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185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Q28"/>
  <sheetViews>
    <sheetView workbookViewId="0">
      <selection activeCell="G13" sqref="G13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8.28515625" style="2" customWidth="1"/>
    <col min="13" max="13" width="22.28515625" style="2" customWidth="1"/>
    <col min="14" max="14" width="44.7109375" style="2" customWidth="1"/>
    <col min="15" max="16" width="13.7109375" style="2" customWidth="1"/>
    <col min="17" max="17" width="13.855468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95.45" customHeight="1">
      <c r="A5" s="109" t="s">
        <v>25</v>
      </c>
      <c r="B5" s="99" t="s">
        <v>6</v>
      </c>
      <c r="C5" s="99" t="s">
        <v>222</v>
      </c>
      <c r="D5" s="100">
        <v>47174</v>
      </c>
      <c r="E5" s="100">
        <v>54056</v>
      </c>
      <c r="F5" s="100">
        <v>70241</v>
      </c>
      <c r="G5" s="100">
        <v>91439</v>
      </c>
      <c r="H5" s="111"/>
      <c r="I5" s="111"/>
      <c r="J5" s="111"/>
      <c r="K5" s="111"/>
      <c r="L5" s="101" t="s">
        <v>223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195</v>
      </c>
    </row>
    <row r="6" spans="1:17" s="1" customFormat="1">
      <c r="A6" s="106"/>
      <c r="B6" s="100"/>
      <c r="C6" s="99"/>
      <c r="D6" s="100"/>
      <c r="E6" s="100"/>
      <c r="F6" s="100"/>
      <c r="G6" s="100"/>
      <c r="H6" s="100"/>
      <c r="I6" s="100"/>
      <c r="J6" s="100"/>
      <c r="K6" s="100"/>
      <c r="L6" s="100"/>
      <c r="M6" s="100" t="s">
        <v>187</v>
      </c>
      <c r="N6" s="100"/>
      <c r="O6" s="100"/>
      <c r="P6" s="100"/>
      <c r="Q6" s="100"/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14">
    <mergeCell ref="A2:A4"/>
    <mergeCell ref="B3:B4"/>
    <mergeCell ref="C3:C4"/>
    <mergeCell ref="D3:E3"/>
    <mergeCell ref="F3:G3"/>
    <mergeCell ref="Q3:Q4"/>
    <mergeCell ref="B2:Q2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Q28"/>
  <sheetViews>
    <sheetView topLeftCell="A3" workbookViewId="0">
      <selection activeCell="C5" sqref="C5"/>
    </sheetView>
  </sheetViews>
  <sheetFormatPr defaultRowHeight="12.75"/>
  <cols>
    <col min="1" max="1" width="17.85546875" style="2" customWidth="1"/>
    <col min="2" max="2" width="23.140625" style="2" customWidth="1"/>
    <col min="3" max="3" width="22.7109375" style="2" customWidth="1"/>
    <col min="4" max="11" width="10" style="2" customWidth="1"/>
    <col min="12" max="12" width="14.5703125" style="2" customWidth="1"/>
    <col min="13" max="13" width="22.28515625" style="2" customWidth="1"/>
    <col min="14" max="14" width="44.7109375" style="2" customWidth="1"/>
    <col min="15" max="17" width="13.7109375" style="2" customWidth="1"/>
    <col min="18" max="250" width="9.140625" style="2"/>
    <col min="251" max="251" width="31.5703125" style="2" customWidth="1"/>
    <col min="252" max="252" width="42.7109375" style="2" bestFit="1" customWidth="1"/>
    <col min="253" max="253" width="22.7109375" style="2" customWidth="1"/>
    <col min="254" max="254" width="18" style="2" bestFit="1" customWidth="1"/>
    <col min="255" max="255" width="24.42578125" style="2" bestFit="1" customWidth="1"/>
    <col min="256" max="256" width="8" style="2" bestFit="1" customWidth="1"/>
    <col min="257" max="257" width="7.5703125" style="2" bestFit="1" customWidth="1"/>
    <col min="258" max="258" width="8.42578125" style="2" bestFit="1" customWidth="1"/>
    <col min="259" max="259" width="10.42578125" style="2" bestFit="1" customWidth="1"/>
    <col min="260" max="260" width="18.42578125" style="2" customWidth="1"/>
    <col min="261" max="506" width="9.140625" style="2"/>
    <col min="507" max="507" width="31.5703125" style="2" customWidth="1"/>
    <col min="508" max="508" width="42.7109375" style="2" bestFit="1" customWidth="1"/>
    <col min="509" max="509" width="22.7109375" style="2" customWidth="1"/>
    <col min="510" max="510" width="18" style="2" bestFit="1" customWidth="1"/>
    <col min="511" max="511" width="24.42578125" style="2" bestFit="1" customWidth="1"/>
    <col min="512" max="512" width="8" style="2" bestFit="1" customWidth="1"/>
    <col min="513" max="513" width="7.5703125" style="2" bestFit="1" customWidth="1"/>
    <col min="514" max="514" width="8.42578125" style="2" bestFit="1" customWidth="1"/>
    <col min="515" max="515" width="10.42578125" style="2" bestFit="1" customWidth="1"/>
    <col min="516" max="516" width="18.42578125" style="2" customWidth="1"/>
    <col min="517" max="762" width="9.140625" style="2"/>
    <col min="763" max="763" width="31.5703125" style="2" customWidth="1"/>
    <col min="764" max="764" width="42.7109375" style="2" bestFit="1" customWidth="1"/>
    <col min="765" max="765" width="22.7109375" style="2" customWidth="1"/>
    <col min="766" max="766" width="18" style="2" bestFit="1" customWidth="1"/>
    <col min="767" max="767" width="24.42578125" style="2" bestFit="1" customWidth="1"/>
    <col min="768" max="768" width="8" style="2" bestFit="1" customWidth="1"/>
    <col min="769" max="769" width="7.5703125" style="2" bestFit="1" customWidth="1"/>
    <col min="770" max="770" width="8.42578125" style="2" bestFit="1" customWidth="1"/>
    <col min="771" max="771" width="10.42578125" style="2" bestFit="1" customWidth="1"/>
    <col min="772" max="772" width="18.42578125" style="2" customWidth="1"/>
    <col min="773" max="1018" width="9.140625" style="2"/>
    <col min="1019" max="1019" width="31.5703125" style="2" customWidth="1"/>
    <col min="1020" max="1020" width="42.7109375" style="2" bestFit="1" customWidth="1"/>
    <col min="1021" max="1021" width="22.7109375" style="2" customWidth="1"/>
    <col min="1022" max="1022" width="18" style="2" bestFit="1" customWidth="1"/>
    <col min="1023" max="1023" width="24.42578125" style="2" bestFit="1" customWidth="1"/>
    <col min="1024" max="1024" width="8" style="2" bestFit="1" customWidth="1"/>
    <col min="1025" max="1025" width="7.5703125" style="2" bestFit="1" customWidth="1"/>
    <col min="1026" max="1026" width="8.42578125" style="2" bestFit="1" customWidth="1"/>
    <col min="1027" max="1027" width="10.42578125" style="2" bestFit="1" customWidth="1"/>
    <col min="1028" max="1028" width="18.42578125" style="2" customWidth="1"/>
    <col min="1029" max="1274" width="9.140625" style="2"/>
    <col min="1275" max="1275" width="31.5703125" style="2" customWidth="1"/>
    <col min="1276" max="1276" width="42.7109375" style="2" bestFit="1" customWidth="1"/>
    <col min="1277" max="1277" width="22.7109375" style="2" customWidth="1"/>
    <col min="1278" max="1278" width="18" style="2" bestFit="1" customWidth="1"/>
    <col min="1279" max="1279" width="24.42578125" style="2" bestFit="1" customWidth="1"/>
    <col min="1280" max="1280" width="8" style="2" bestFit="1" customWidth="1"/>
    <col min="1281" max="1281" width="7.5703125" style="2" bestFit="1" customWidth="1"/>
    <col min="1282" max="1282" width="8.42578125" style="2" bestFit="1" customWidth="1"/>
    <col min="1283" max="1283" width="10.42578125" style="2" bestFit="1" customWidth="1"/>
    <col min="1284" max="1284" width="18.42578125" style="2" customWidth="1"/>
    <col min="1285" max="1530" width="9.140625" style="2"/>
    <col min="1531" max="1531" width="31.5703125" style="2" customWidth="1"/>
    <col min="1532" max="1532" width="42.7109375" style="2" bestFit="1" customWidth="1"/>
    <col min="1533" max="1533" width="22.7109375" style="2" customWidth="1"/>
    <col min="1534" max="1534" width="18" style="2" bestFit="1" customWidth="1"/>
    <col min="1535" max="1535" width="24.42578125" style="2" bestFit="1" customWidth="1"/>
    <col min="1536" max="1536" width="8" style="2" bestFit="1" customWidth="1"/>
    <col min="1537" max="1537" width="7.5703125" style="2" bestFit="1" customWidth="1"/>
    <col min="1538" max="1538" width="8.42578125" style="2" bestFit="1" customWidth="1"/>
    <col min="1539" max="1539" width="10.42578125" style="2" bestFit="1" customWidth="1"/>
    <col min="1540" max="1540" width="18.42578125" style="2" customWidth="1"/>
    <col min="1541" max="1786" width="9.140625" style="2"/>
    <col min="1787" max="1787" width="31.5703125" style="2" customWidth="1"/>
    <col min="1788" max="1788" width="42.7109375" style="2" bestFit="1" customWidth="1"/>
    <col min="1789" max="1789" width="22.7109375" style="2" customWidth="1"/>
    <col min="1790" max="1790" width="18" style="2" bestFit="1" customWidth="1"/>
    <col min="1791" max="1791" width="24.42578125" style="2" bestFit="1" customWidth="1"/>
    <col min="1792" max="1792" width="8" style="2" bestFit="1" customWidth="1"/>
    <col min="1793" max="1793" width="7.5703125" style="2" bestFit="1" customWidth="1"/>
    <col min="1794" max="1794" width="8.42578125" style="2" bestFit="1" customWidth="1"/>
    <col min="1795" max="1795" width="10.42578125" style="2" bestFit="1" customWidth="1"/>
    <col min="1796" max="1796" width="18.42578125" style="2" customWidth="1"/>
    <col min="1797" max="2042" width="9.140625" style="2"/>
    <col min="2043" max="2043" width="31.5703125" style="2" customWidth="1"/>
    <col min="2044" max="2044" width="42.7109375" style="2" bestFit="1" customWidth="1"/>
    <col min="2045" max="2045" width="22.7109375" style="2" customWidth="1"/>
    <col min="2046" max="2046" width="18" style="2" bestFit="1" customWidth="1"/>
    <col min="2047" max="2047" width="24.42578125" style="2" bestFit="1" customWidth="1"/>
    <col min="2048" max="2048" width="8" style="2" bestFit="1" customWidth="1"/>
    <col min="2049" max="2049" width="7.5703125" style="2" bestFit="1" customWidth="1"/>
    <col min="2050" max="2050" width="8.42578125" style="2" bestFit="1" customWidth="1"/>
    <col min="2051" max="2051" width="10.42578125" style="2" bestFit="1" customWidth="1"/>
    <col min="2052" max="2052" width="18.42578125" style="2" customWidth="1"/>
    <col min="2053" max="2298" width="9.140625" style="2"/>
    <col min="2299" max="2299" width="31.5703125" style="2" customWidth="1"/>
    <col min="2300" max="2300" width="42.7109375" style="2" bestFit="1" customWidth="1"/>
    <col min="2301" max="2301" width="22.7109375" style="2" customWidth="1"/>
    <col min="2302" max="2302" width="18" style="2" bestFit="1" customWidth="1"/>
    <col min="2303" max="2303" width="24.42578125" style="2" bestFit="1" customWidth="1"/>
    <col min="2304" max="2304" width="8" style="2" bestFit="1" customWidth="1"/>
    <col min="2305" max="2305" width="7.5703125" style="2" bestFit="1" customWidth="1"/>
    <col min="2306" max="2306" width="8.42578125" style="2" bestFit="1" customWidth="1"/>
    <col min="2307" max="2307" width="10.42578125" style="2" bestFit="1" customWidth="1"/>
    <col min="2308" max="2308" width="18.42578125" style="2" customWidth="1"/>
    <col min="2309" max="2554" width="9.140625" style="2"/>
    <col min="2555" max="2555" width="31.5703125" style="2" customWidth="1"/>
    <col min="2556" max="2556" width="42.7109375" style="2" bestFit="1" customWidth="1"/>
    <col min="2557" max="2557" width="22.7109375" style="2" customWidth="1"/>
    <col min="2558" max="2558" width="18" style="2" bestFit="1" customWidth="1"/>
    <col min="2559" max="2559" width="24.42578125" style="2" bestFit="1" customWidth="1"/>
    <col min="2560" max="2560" width="8" style="2" bestFit="1" customWidth="1"/>
    <col min="2561" max="2561" width="7.5703125" style="2" bestFit="1" customWidth="1"/>
    <col min="2562" max="2562" width="8.42578125" style="2" bestFit="1" customWidth="1"/>
    <col min="2563" max="2563" width="10.42578125" style="2" bestFit="1" customWidth="1"/>
    <col min="2564" max="2564" width="18.42578125" style="2" customWidth="1"/>
    <col min="2565" max="2810" width="9.140625" style="2"/>
    <col min="2811" max="2811" width="31.5703125" style="2" customWidth="1"/>
    <col min="2812" max="2812" width="42.7109375" style="2" bestFit="1" customWidth="1"/>
    <col min="2813" max="2813" width="22.7109375" style="2" customWidth="1"/>
    <col min="2814" max="2814" width="18" style="2" bestFit="1" customWidth="1"/>
    <col min="2815" max="2815" width="24.42578125" style="2" bestFit="1" customWidth="1"/>
    <col min="2816" max="2816" width="8" style="2" bestFit="1" customWidth="1"/>
    <col min="2817" max="2817" width="7.5703125" style="2" bestFit="1" customWidth="1"/>
    <col min="2818" max="2818" width="8.42578125" style="2" bestFit="1" customWidth="1"/>
    <col min="2819" max="2819" width="10.42578125" style="2" bestFit="1" customWidth="1"/>
    <col min="2820" max="2820" width="18.42578125" style="2" customWidth="1"/>
    <col min="2821" max="3066" width="9.140625" style="2"/>
    <col min="3067" max="3067" width="31.5703125" style="2" customWidth="1"/>
    <col min="3068" max="3068" width="42.7109375" style="2" bestFit="1" customWidth="1"/>
    <col min="3069" max="3069" width="22.7109375" style="2" customWidth="1"/>
    <col min="3070" max="3070" width="18" style="2" bestFit="1" customWidth="1"/>
    <col min="3071" max="3071" width="24.42578125" style="2" bestFit="1" customWidth="1"/>
    <col min="3072" max="3072" width="8" style="2" bestFit="1" customWidth="1"/>
    <col min="3073" max="3073" width="7.5703125" style="2" bestFit="1" customWidth="1"/>
    <col min="3074" max="3074" width="8.42578125" style="2" bestFit="1" customWidth="1"/>
    <col min="3075" max="3075" width="10.42578125" style="2" bestFit="1" customWidth="1"/>
    <col min="3076" max="3076" width="18.42578125" style="2" customWidth="1"/>
    <col min="3077" max="3322" width="9.140625" style="2"/>
    <col min="3323" max="3323" width="31.5703125" style="2" customWidth="1"/>
    <col min="3324" max="3324" width="42.7109375" style="2" bestFit="1" customWidth="1"/>
    <col min="3325" max="3325" width="22.7109375" style="2" customWidth="1"/>
    <col min="3326" max="3326" width="18" style="2" bestFit="1" customWidth="1"/>
    <col min="3327" max="3327" width="24.42578125" style="2" bestFit="1" customWidth="1"/>
    <col min="3328" max="3328" width="8" style="2" bestFit="1" customWidth="1"/>
    <col min="3329" max="3329" width="7.5703125" style="2" bestFit="1" customWidth="1"/>
    <col min="3330" max="3330" width="8.42578125" style="2" bestFit="1" customWidth="1"/>
    <col min="3331" max="3331" width="10.42578125" style="2" bestFit="1" customWidth="1"/>
    <col min="3332" max="3332" width="18.42578125" style="2" customWidth="1"/>
    <col min="3333" max="3578" width="9.140625" style="2"/>
    <col min="3579" max="3579" width="31.5703125" style="2" customWidth="1"/>
    <col min="3580" max="3580" width="42.7109375" style="2" bestFit="1" customWidth="1"/>
    <col min="3581" max="3581" width="22.7109375" style="2" customWidth="1"/>
    <col min="3582" max="3582" width="18" style="2" bestFit="1" customWidth="1"/>
    <col min="3583" max="3583" width="24.42578125" style="2" bestFit="1" customWidth="1"/>
    <col min="3584" max="3584" width="8" style="2" bestFit="1" customWidth="1"/>
    <col min="3585" max="3585" width="7.5703125" style="2" bestFit="1" customWidth="1"/>
    <col min="3586" max="3586" width="8.42578125" style="2" bestFit="1" customWidth="1"/>
    <col min="3587" max="3587" width="10.42578125" style="2" bestFit="1" customWidth="1"/>
    <col min="3588" max="3588" width="18.42578125" style="2" customWidth="1"/>
    <col min="3589" max="3834" width="9.140625" style="2"/>
    <col min="3835" max="3835" width="31.5703125" style="2" customWidth="1"/>
    <col min="3836" max="3836" width="42.7109375" style="2" bestFit="1" customWidth="1"/>
    <col min="3837" max="3837" width="22.7109375" style="2" customWidth="1"/>
    <col min="3838" max="3838" width="18" style="2" bestFit="1" customWidth="1"/>
    <col min="3839" max="3839" width="24.42578125" style="2" bestFit="1" customWidth="1"/>
    <col min="3840" max="3840" width="8" style="2" bestFit="1" customWidth="1"/>
    <col min="3841" max="3841" width="7.5703125" style="2" bestFit="1" customWidth="1"/>
    <col min="3842" max="3842" width="8.42578125" style="2" bestFit="1" customWidth="1"/>
    <col min="3843" max="3843" width="10.42578125" style="2" bestFit="1" customWidth="1"/>
    <col min="3844" max="3844" width="18.42578125" style="2" customWidth="1"/>
    <col min="3845" max="4090" width="9.140625" style="2"/>
    <col min="4091" max="4091" width="31.5703125" style="2" customWidth="1"/>
    <col min="4092" max="4092" width="42.7109375" style="2" bestFit="1" customWidth="1"/>
    <col min="4093" max="4093" width="22.7109375" style="2" customWidth="1"/>
    <col min="4094" max="4094" width="18" style="2" bestFit="1" customWidth="1"/>
    <col min="4095" max="4095" width="24.42578125" style="2" bestFit="1" customWidth="1"/>
    <col min="4096" max="4096" width="8" style="2" bestFit="1" customWidth="1"/>
    <col min="4097" max="4097" width="7.5703125" style="2" bestFit="1" customWidth="1"/>
    <col min="4098" max="4098" width="8.42578125" style="2" bestFit="1" customWidth="1"/>
    <col min="4099" max="4099" width="10.42578125" style="2" bestFit="1" customWidth="1"/>
    <col min="4100" max="4100" width="18.42578125" style="2" customWidth="1"/>
    <col min="4101" max="4346" width="9.140625" style="2"/>
    <col min="4347" max="4347" width="31.5703125" style="2" customWidth="1"/>
    <col min="4348" max="4348" width="42.7109375" style="2" bestFit="1" customWidth="1"/>
    <col min="4349" max="4349" width="22.7109375" style="2" customWidth="1"/>
    <col min="4350" max="4350" width="18" style="2" bestFit="1" customWidth="1"/>
    <col min="4351" max="4351" width="24.42578125" style="2" bestFit="1" customWidth="1"/>
    <col min="4352" max="4352" width="8" style="2" bestFit="1" customWidth="1"/>
    <col min="4353" max="4353" width="7.5703125" style="2" bestFit="1" customWidth="1"/>
    <col min="4354" max="4354" width="8.42578125" style="2" bestFit="1" customWidth="1"/>
    <col min="4355" max="4355" width="10.42578125" style="2" bestFit="1" customWidth="1"/>
    <col min="4356" max="4356" width="18.42578125" style="2" customWidth="1"/>
    <col min="4357" max="4602" width="9.140625" style="2"/>
    <col min="4603" max="4603" width="31.5703125" style="2" customWidth="1"/>
    <col min="4604" max="4604" width="42.7109375" style="2" bestFit="1" customWidth="1"/>
    <col min="4605" max="4605" width="22.7109375" style="2" customWidth="1"/>
    <col min="4606" max="4606" width="18" style="2" bestFit="1" customWidth="1"/>
    <col min="4607" max="4607" width="24.42578125" style="2" bestFit="1" customWidth="1"/>
    <col min="4608" max="4608" width="8" style="2" bestFit="1" customWidth="1"/>
    <col min="4609" max="4609" width="7.5703125" style="2" bestFit="1" customWidth="1"/>
    <col min="4610" max="4610" width="8.42578125" style="2" bestFit="1" customWidth="1"/>
    <col min="4611" max="4611" width="10.42578125" style="2" bestFit="1" customWidth="1"/>
    <col min="4612" max="4612" width="18.42578125" style="2" customWidth="1"/>
    <col min="4613" max="4858" width="9.140625" style="2"/>
    <col min="4859" max="4859" width="31.5703125" style="2" customWidth="1"/>
    <col min="4860" max="4860" width="42.7109375" style="2" bestFit="1" customWidth="1"/>
    <col min="4861" max="4861" width="22.7109375" style="2" customWidth="1"/>
    <col min="4862" max="4862" width="18" style="2" bestFit="1" customWidth="1"/>
    <col min="4863" max="4863" width="24.42578125" style="2" bestFit="1" customWidth="1"/>
    <col min="4864" max="4864" width="8" style="2" bestFit="1" customWidth="1"/>
    <col min="4865" max="4865" width="7.5703125" style="2" bestFit="1" customWidth="1"/>
    <col min="4866" max="4866" width="8.42578125" style="2" bestFit="1" customWidth="1"/>
    <col min="4867" max="4867" width="10.42578125" style="2" bestFit="1" customWidth="1"/>
    <col min="4868" max="4868" width="18.42578125" style="2" customWidth="1"/>
    <col min="4869" max="5114" width="9.140625" style="2"/>
    <col min="5115" max="5115" width="31.5703125" style="2" customWidth="1"/>
    <col min="5116" max="5116" width="42.7109375" style="2" bestFit="1" customWidth="1"/>
    <col min="5117" max="5117" width="22.7109375" style="2" customWidth="1"/>
    <col min="5118" max="5118" width="18" style="2" bestFit="1" customWidth="1"/>
    <col min="5119" max="5119" width="24.42578125" style="2" bestFit="1" customWidth="1"/>
    <col min="5120" max="5120" width="8" style="2" bestFit="1" customWidth="1"/>
    <col min="5121" max="5121" width="7.5703125" style="2" bestFit="1" customWidth="1"/>
    <col min="5122" max="5122" width="8.42578125" style="2" bestFit="1" customWidth="1"/>
    <col min="5123" max="5123" width="10.42578125" style="2" bestFit="1" customWidth="1"/>
    <col min="5124" max="5124" width="18.42578125" style="2" customWidth="1"/>
    <col min="5125" max="5370" width="9.140625" style="2"/>
    <col min="5371" max="5371" width="31.5703125" style="2" customWidth="1"/>
    <col min="5372" max="5372" width="42.7109375" style="2" bestFit="1" customWidth="1"/>
    <col min="5373" max="5373" width="22.7109375" style="2" customWidth="1"/>
    <col min="5374" max="5374" width="18" style="2" bestFit="1" customWidth="1"/>
    <col min="5375" max="5375" width="24.42578125" style="2" bestFit="1" customWidth="1"/>
    <col min="5376" max="5376" width="8" style="2" bestFit="1" customWidth="1"/>
    <col min="5377" max="5377" width="7.5703125" style="2" bestFit="1" customWidth="1"/>
    <col min="5378" max="5378" width="8.42578125" style="2" bestFit="1" customWidth="1"/>
    <col min="5379" max="5379" width="10.42578125" style="2" bestFit="1" customWidth="1"/>
    <col min="5380" max="5380" width="18.42578125" style="2" customWidth="1"/>
    <col min="5381" max="5626" width="9.140625" style="2"/>
    <col min="5627" max="5627" width="31.5703125" style="2" customWidth="1"/>
    <col min="5628" max="5628" width="42.7109375" style="2" bestFit="1" customWidth="1"/>
    <col min="5629" max="5629" width="22.7109375" style="2" customWidth="1"/>
    <col min="5630" max="5630" width="18" style="2" bestFit="1" customWidth="1"/>
    <col min="5631" max="5631" width="24.42578125" style="2" bestFit="1" customWidth="1"/>
    <col min="5632" max="5632" width="8" style="2" bestFit="1" customWidth="1"/>
    <col min="5633" max="5633" width="7.5703125" style="2" bestFit="1" customWidth="1"/>
    <col min="5634" max="5634" width="8.42578125" style="2" bestFit="1" customWidth="1"/>
    <col min="5635" max="5635" width="10.42578125" style="2" bestFit="1" customWidth="1"/>
    <col min="5636" max="5636" width="18.42578125" style="2" customWidth="1"/>
    <col min="5637" max="5882" width="9.140625" style="2"/>
    <col min="5883" max="5883" width="31.5703125" style="2" customWidth="1"/>
    <col min="5884" max="5884" width="42.7109375" style="2" bestFit="1" customWidth="1"/>
    <col min="5885" max="5885" width="22.7109375" style="2" customWidth="1"/>
    <col min="5886" max="5886" width="18" style="2" bestFit="1" customWidth="1"/>
    <col min="5887" max="5887" width="24.42578125" style="2" bestFit="1" customWidth="1"/>
    <col min="5888" max="5888" width="8" style="2" bestFit="1" customWidth="1"/>
    <col min="5889" max="5889" width="7.5703125" style="2" bestFit="1" customWidth="1"/>
    <col min="5890" max="5890" width="8.42578125" style="2" bestFit="1" customWidth="1"/>
    <col min="5891" max="5891" width="10.42578125" style="2" bestFit="1" customWidth="1"/>
    <col min="5892" max="5892" width="18.42578125" style="2" customWidth="1"/>
    <col min="5893" max="6138" width="9.140625" style="2"/>
    <col min="6139" max="6139" width="31.5703125" style="2" customWidth="1"/>
    <col min="6140" max="6140" width="42.7109375" style="2" bestFit="1" customWidth="1"/>
    <col min="6141" max="6141" width="22.7109375" style="2" customWidth="1"/>
    <col min="6142" max="6142" width="18" style="2" bestFit="1" customWidth="1"/>
    <col min="6143" max="6143" width="24.42578125" style="2" bestFit="1" customWidth="1"/>
    <col min="6144" max="6144" width="8" style="2" bestFit="1" customWidth="1"/>
    <col min="6145" max="6145" width="7.5703125" style="2" bestFit="1" customWidth="1"/>
    <col min="6146" max="6146" width="8.42578125" style="2" bestFit="1" customWidth="1"/>
    <col min="6147" max="6147" width="10.42578125" style="2" bestFit="1" customWidth="1"/>
    <col min="6148" max="6148" width="18.42578125" style="2" customWidth="1"/>
    <col min="6149" max="6394" width="9.140625" style="2"/>
    <col min="6395" max="6395" width="31.5703125" style="2" customWidth="1"/>
    <col min="6396" max="6396" width="42.7109375" style="2" bestFit="1" customWidth="1"/>
    <col min="6397" max="6397" width="22.7109375" style="2" customWidth="1"/>
    <col min="6398" max="6398" width="18" style="2" bestFit="1" customWidth="1"/>
    <col min="6399" max="6399" width="24.42578125" style="2" bestFit="1" customWidth="1"/>
    <col min="6400" max="6400" width="8" style="2" bestFit="1" customWidth="1"/>
    <col min="6401" max="6401" width="7.5703125" style="2" bestFit="1" customWidth="1"/>
    <col min="6402" max="6402" width="8.42578125" style="2" bestFit="1" customWidth="1"/>
    <col min="6403" max="6403" width="10.42578125" style="2" bestFit="1" customWidth="1"/>
    <col min="6404" max="6404" width="18.42578125" style="2" customWidth="1"/>
    <col min="6405" max="6650" width="9.140625" style="2"/>
    <col min="6651" max="6651" width="31.5703125" style="2" customWidth="1"/>
    <col min="6652" max="6652" width="42.7109375" style="2" bestFit="1" customWidth="1"/>
    <col min="6653" max="6653" width="22.7109375" style="2" customWidth="1"/>
    <col min="6654" max="6654" width="18" style="2" bestFit="1" customWidth="1"/>
    <col min="6655" max="6655" width="24.42578125" style="2" bestFit="1" customWidth="1"/>
    <col min="6656" max="6656" width="8" style="2" bestFit="1" customWidth="1"/>
    <col min="6657" max="6657" width="7.5703125" style="2" bestFit="1" customWidth="1"/>
    <col min="6658" max="6658" width="8.42578125" style="2" bestFit="1" customWidth="1"/>
    <col min="6659" max="6659" width="10.42578125" style="2" bestFit="1" customWidth="1"/>
    <col min="6660" max="6660" width="18.42578125" style="2" customWidth="1"/>
    <col min="6661" max="6906" width="9.140625" style="2"/>
    <col min="6907" max="6907" width="31.5703125" style="2" customWidth="1"/>
    <col min="6908" max="6908" width="42.7109375" style="2" bestFit="1" customWidth="1"/>
    <col min="6909" max="6909" width="22.7109375" style="2" customWidth="1"/>
    <col min="6910" max="6910" width="18" style="2" bestFit="1" customWidth="1"/>
    <col min="6911" max="6911" width="24.42578125" style="2" bestFit="1" customWidth="1"/>
    <col min="6912" max="6912" width="8" style="2" bestFit="1" customWidth="1"/>
    <col min="6913" max="6913" width="7.5703125" style="2" bestFit="1" customWidth="1"/>
    <col min="6914" max="6914" width="8.42578125" style="2" bestFit="1" customWidth="1"/>
    <col min="6915" max="6915" width="10.42578125" style="2" bestFit="1" customWidth="1"/>
    <col min="6916" max="6916" width="18.42578125" style="2" customWidth="1"/>
    <col min="6917" max="7162" width="9.140625" style="2"/>
    <col min="7163" max="7163" width="31.5703125" style="2" customWidth="1"/>
    <col min="7164" max="7164" width="42.7109375" style="2" bestFit="1" customWidth="1"/>
    <col min="7165" max="7165" width="22.7109375" style="2" customWidth="1"/>
    <col min="7166" max="7166" width="18" style="2" bestFit="1" customWidth="1"/>
    <col min="7167" max="7167" width="24.42578125" style="2" bestFit="1" customWidth="1"/>
    <col min="7168" max="7168" width="8" style="2" bestFit="1" customWidth="1"/>
    <col min="7169" max="7169" width="7.5703125" style="2" bestFit="1" customWidth="1"/>
    <col min="7170" max="7170" width="8.42578125" style="2" bestFit="1" customWidth="1"/>
    <col min="7171" max="7171" width="10.42578125" style="2" bestFit="1" customWidth="1"/>
    <col min="7172" max="7172" width="18.42578125" style="2" customWidth="1"/>
    <col min="7173" max="7418" width="9.140625" style="2"/>
    <col min="7419" max="7419" width="31.5703125" style="2" customWidth="1"/>
    <col min="7420" max="7420" width="42.7109375" style="2" bestFit="1" customWidth="1"/>
    <col min="7421" max="7421" width="22.7109375" style="2" customWidth="1"/>
    <col min="7422" max="7422" width="18" style="2" bestFit="1" customWidth="1"/>
    <col min="7423" max="7423" width="24.42578125" style="2" bestFit="1" customWidth="1"/>
    <col min="7424" max="7424" width="8" style="2" bestFit="1" customWidth="1"/>
    <col min="7425" max="7425" width="7.5703125" style="2" bestFit="1" customWidth="1"/>
    <col min="7426" max="7426" width="8.42578125" style="2" bestFit="1" customWidth="1"/>
    <col min="7427" max="7427" width="10.42578125" style="2" bestFit="1" customWidth="1"/>
    <col min="7428" max="7428" width="18.42578125" style="2" customWidth="1"/>
    <col min="7429" max="7674" width="9.140625" style="2"/>
    <col min="7675" max="7675" width="31.5703125" style="2" customWidth="1"/>
    <col min="7676" max="7676" width="42.7109375" style="2" bestFit="1" customWidth="1"/>
    <col min="7677" max="7677" width="22.7109375" style="2" customWidth="1"/>
    <col min="7678" max="7678" width="18" style="2" bestFit="1" customWidth="1"/>
    <col min="7679" max="7679" width="24.42578125" style="2" bestFit="1" customWidth="1"/>
    <col min="7680" max="7680" width="8" style="2" bestFit="1" customWidth="1"/>
    <col min="7681" max="7681" width="7.5703125" style="2" bestFit="1" customWidth="1"/>
    <col min="7682" max="7682" width="8.42578125" style="2" bestFit="1" customWidth="1"/>
    <col min="7683" max="7683" width="10.42578125" style="2" bestFit="1" customWidth="1"/>
    <col min="7684" max="7684" width="18.42578125" style="2" customWidth="1"/>
    <col min="7685" max="7930" width="9.140625" style="2"/>
    <col min="7931" max="7931" width="31.5703125" style="2" customWidth="1"/>
    <col min="7932" max="7932" width="42.7109375" style="2" bestFit="1" customWidth="1"/>
    <col min="7933" max="7933" width="22.7109375" style="2" customWidth="1"/>
    <col min="7934" max="7934" width="18" style="2" bestFit="1" customWidth="1"/>
    <col min="7935" max="7935" width="24.42578125" style="2" bestFit="1" customWidth="1"/>
    <col min="7936" max="7936" width="8" style="2" bestFit="1" customWidth="1"/>
    <col min="7937" max="7937" width="7.5703125" style="2" bestFit="1" customWidth="1"/>
    <col min="7938" max="7938" width="8.42578125" style="2" bestFit="1" customWidth="1"/>
    <col min="7939" max="7939" width="10.42578125" style="2" bestFit="1" customWidth="1"/>
    <col min="7940" max="7940" width="18.42578125" style="2" customWidth="1"/>
    <col min="7941" max="8186" width="9.140625" style="2"/>
    <col min="8187" max="8187" width="31.5703125" style="2" customWidth="1"/>
    <col min="8188" max="8188" width="42.7109375" style="2" bestFit="1" customWidth="1"/>
    <col min="8189" max="8189" width="22.7109375" style="2" customWidth="1"/>
    <col min="8190" max="8190" width="18" style="2" bestFit="1" customWidth="1"/>
    <col min="8191" max="8191" width="24.42578125" style="2" bestFit="1" customWidth="1"/>
    <col min="8192" max="8192" width="8" style="2" bestFit="1" customWidth="1"/>
    <col min="8193" max="8193" width="7.5703125" style="2" bestFit="1" customWidth="1"/>
    <col min="8194" max="8194" width="8.42578125" style="2" bestFit="1" customWidth="1"/>
    <col min="8195" max="8195" width="10.42578125" style="2" bestFit="1" customWidth="1"/>
    <col min="8196" max="8196" width="18.42578125" style="2" customWidth="1"/>
    <col min="8197" max="8442" width="9.140625" style="2"/>
    <col min="8443" max="8443" width="31.5703125" style="2" customWidth="1"/>
    <col min="8444" max="8444" width="42.7109375" style="2" bestFit="1" customWidth="1"/>
    <col min="8445" max="8445" width="22.7109375" style="2" customWidth="1"/>
    <col min="8446" max="8446" width="18" style="2" bestFit="1" customWidth="1"/>
    <col min="8447" max="8447" width="24.42578125" style="2" bestFit="1" customWidth="1"/>
    <col min="8448" max="8448" width="8" style="2" bestFit="1" customWidth="1"/>
    <col min="8449" max="8449" width="7.5703125" style="2" bestFit="1" customWidth="1"/>
    <col min="8450" max="8450" width="8.42578125" style="2" bestFit="1" customWidth="1"/>
    <col min="8451" max="8451" width="10.42578125" style="2" bestFit="1" customWidth="1"/>
    <col min="8452" max="8452" width="18.42578125" style="2" customWidth="1"/>
    <col min="8453" max="8698" width="9.140625" style="2"/>
    <col min="8699" max="8699" width="31.5703125" style="2" customWidth="1"/>
    <col min="8700" max="8700" width="42.7109375" style="2" bestFit="1" customWidth="1"/>
    <col min="8701" max="8701" width="22.7109375" style="2" customWidth="1"/>
    <col min="8702" max="8702" width="18" style="2" bestFit="1" customWidth="1"/>
    <col min="8703" max="8703" width="24.42578125" style="2" bestFit="1" customWidth="1"/>
    <col min="8704" max="8704" width="8" style="2" bestFit="1" customWidth="1"/>
    <col min="8705" max="8705" width="7.5703125" style="2" bestFit="1" customWidth="1"/>
    <col min="8706" max="8706" width="8.42578125" style="2" bestFit="1" customWidth="1"/>
    <col min="8707" max="8707" width="10.42578125" style="2" bestFit="1" customWidth="1"/>
    <col min="8708" max="8708" width="18.42578125" style="2" customWidth="1"/>
    <col min="8709" max="8954" width="9.140625" style="2"/>
    <col min="8955" max="8955" width="31.5703125" style="2" customWidth="1"/>
    <col min="8956" max="8956" width="42.7109375" style="2" bestFit="1" customWidth="1"/>
    <col min="8957" max="8957" width="22.7109375" style="2" customWidth="1"/>
    <col min="8958" max="8958" width="18" style="2" bestFit="1" customWidth="1"/>
    <col min="8959" max="8959" width="24.42578125" style="2" bestFit="1" customWidth="1"/>
    <col min="8960" max="8960" width="8" style="2" bestFit="1" customWidth="1"/>
    <col min="8961" max="8961" width="7.5703125" style="2" bestFit="1" customWidth="1"/>
    <col min="8962" max="8962" width="8.42578125" style="2" bestFit="1" customWidth="1"/>
    <col min="8963" max="8963" width="10.42578125" style="2" bestFit="1" customWidth="1"/>
    <col min="8964" max="8964" width="18.42578125" style="2" customWidth="1"/>
    <col min="8965" max="9210" width="9.140625" style="2"/>
    <col min="9211" max="9211" width="31.5703125" style="2" customWidth="1"/>
    <col min="9212" max="9212" width="42.7109375" style="2" bestFit="1" customWidth="1"/>
    <col min="9213" max="9213" width="22.7109375" style="2" customWidth="1"/>
    <col min="9214" max="9214" width="18" style="2" bestFit="1" customWidth="1"/>
    <col min="9215" max="9215" width="24.42578125" style="2" bestFit="1" customWidth="1"/>
    <col min="9216" max="9216" width="8" style="2" bestFit="1" customWidth="1"/>
    <col min="9217" max="9217" width="7.5703125" style="2" bestFit="1" customWidth="1"/>
    <col min="9218" max="9218" width="8.42578125" style="2" bestFit="1" customWidth="1"/>
    <col min="9219" max="9219" width="10.42578125" style="2" bestFit="1" customWidth="1"/>
    <col min="9220" max="9220" width="18.42578125" style="2" customWidth="1"/>
    <col min="9221" max="9466" width="9.140625" style="2"/>
    <col min="9467" max="9467" width="31.5703125" style="2" customWidth="1"/>
    <col min="9468" max="9468" width="42.7109375" style="2" bestFit="1" customWidth="1"/>
    <col min="9469" max="9469" width="22.7109375" style="2" customWidth="1"/>
    <col min="9470" max="9470" width="18" style="2" bestFit="1" customWidth="1"/>
    <col min="9471" max="9471" width="24.42578125" style="2" bestFit="1" customWidth="1"/>
    <col min="9472" max="9472" width="8" style="2" bestFit="1" customWidth="1"/>
    <col min="9473" max="9473" width="7.5703125" style="2" bestFit="1" customWidth="1"/>
    <col min="9474" max="9474" width="8.42578125" style="2" bestFit="1" customWidth="1"/>
    <col min="9475" max="9475" width="10.42578125" style="2" bestFit="1" customWidth="1"/>
    <col min="9476" max="9476" width="18.42578125" style="2" customWidth="1"/>
    <col min="9477" max="9722" width="9.140625" style="2"/>
    <col min="9723" max="9723" width="31.5703125" style="2" customWidth="1"/>
    <col min="9724" max="9724" width="42.7109375" style="2" bestFit="1" customWidth="1"/>
    <col min="9725" max="9725" width="22.7109375" style="2" customWidth="1"/>
    <col min="9726" max="9726" width="18" style="2" bestFit="1" customWidth="1"/>
    <col min="9727" max="9727" width="24.42578125" style="2" bestFit="1" customWidth="1"/>
    <col min="9728" max="9728" width="8" style="2" bestFit="1" customWidth="1"/>
    <col min="9729" max="9729" width="7.5703125" style="2" bestFit="1" customWidth="1"/>
    <col min="9730" max="9730" width="8.42578125" style="2" bestFit="1" customWidth="1"/>
    <col min="9731" max="9731" width="10.42578125" style="2" bestFit="1" customWidth="1"/>
    <col min="9732" max="9732" width="18.42578125" style="2" customWidth="1"/>
    <col min="9733" max="9978" width="9.140625" style="2"/>
    <col min="9979" max="9979" width="31.5703125" style="2" customWidth="1"/>
    <col min="9980" max="9980" width="42.7109375" style="2" bestFit="1" customWidth="1"/>
    <col min="9981" max="9981" width="22.7109375" style="2" customWidth="1"/>
    <col min="9982" max="9982" width="18" style="2" bestFit="1" customWidth="1"/>
    <col min="9983" max="9983" width="24.42578125" style="2" bestFit="1" customWidth="1"/>
    <col min="9984" max="9984" width="8" style="2" bestFit="1" customWidth="1"/>
    <col min="9985" max="9985" width="7.5703125" style="2" bestFit="1" customWidth="1"/>
    <col min="9986" max="9986" width="8.42578125" style="2" bestFit="1" customWidth="1"/>
    <col min="9987" max="9987" width="10.42578125" style="2" bestFit="1" customWidth="1"/>
    <col min="9988" max="9988" width="18.42578125" style="2" customWidth="1"/>
    <col min="9989" max="10234" width="9.140625" style="2"/>
    <col min="10235" max="10235" width="31.5703125" style="2" customWidth="1"/>
    <col min="10236" max="10236" width="42.7109375" style="2" bestFit="1" customWidth="1"/>
    <col min="10237" max="10237" width="22.7109375" style="2" customWidth="1"/>
    <col min="10238" max="10238" width="18" style="2" bestFit="1" customWidth="1"/>
    <col min="10239" max="10239" width="24.42578125" style="2" bestFit="1" customWidth="1"/>
    <col min="10240" max="10240" width="8" style="2" bestFit="1" customWidth="1"/>
    <col min="10241" max="10241" width="7.5703125" style="2" bestFit="1" customWidth="1"/>
    <col min="10242" max="10242" width="8.42578125" style="2" bestFit="1" customWidth="1"/>
    <col min="10243" max="10243" width="10.42578125" style="2" bestFit="1" customWidth="1"/>
    <col min="10244" max="10244" width="18.42578125" style="2" customWidth="1"/>
    <col min="10245" max="10490" width="9.140625" style="2"/>
    <col min="10491" max="10491" width="31.5703125" style="2" customWidth="1"/>
    <col min="10492" max="10492" width="42.7109375" style="2" bestFit="1" customWidth="1"/>
    <col min="10493" max="10493" width="22.7109375" style="2" customWidth="1"/>
    <col min="10494" max="10494" width="18" style="2" bestFit="1" customWidth="1"/>
    <col min="10495" max="10495" width="24.42578125" style="2" bestFit="1" customWidth="1"/>
    <col min="10496" max="10496" width="8" style="2" bestFit="1" customWidth="1"/>
    <col min="10497" max="10497" width="7.5703125" style="2" bestFit="1" customWidth="1"/>
    <col min="10498" max="10498" width="8.42578125" style="2" bestFit="1" customWidth="1"/>
    <col min="10499" max="10499" width="10.42578125" style="2" bestFit="1" customWidth="1"/>
    <col min="10500" max="10500" width="18.42578125" style="2" customWidth="1"/>
    <col min="10501" max="10746" width="9.140625" style="2"/>
    <col min="10747" max="10747" width="31.5703125" style="2" customWidth="1"/>
    <col min="10748" max="10748" width="42.7109375" style="2" bestFit="1" customWidth="1"/>
    <col min="10749" max="10749" width="22.7109375" style="2" customWidth="1"/>
    <col min="10750" max="10750" width="18" style="2" bestFit="1" customWidth="1"/>
    <col min="10751" max="10751" width="24.42578125" style="2" bestFit="1" customWidth="1"/>
    <col min="10752" max="10752" width="8" style="2" bestFit="1" customWidth="1"/>
    <col min="10753" max="10753" width="7.5703125" style="2" bestFit="1" customWidth="1"/>
    <col min="10754" max="10754" width="8.42578125" style="2" bestFit="1" customWidth="1"/>
    <col min="10755" max="10755" width="10.42578125" style="2" bestFit="1" customWidth="1"/>
    <col min="10756" max="10756" width="18.42578125" style="2" customWidth="1"/>
    <col min="10757" max="11002" width="9.140625" style="2"/>
    <col min="11003" max="11003" width="31.5703125" style="2" customWidth="1"/>
    <col min="11004" max="11004" width="42.7109375" style="2" bestFit="1" customWidth="1"/>
    <col min="11005" max="11005" width="22.7109375" style="2" customWidth="1"/>
    <col min="11006" max="11006" width="18" style="2" bestFit="1" customWidth="1"/>
    <col min="11007" max="11007" width="24.42578125" style="2" bestFit="1" customWidth="1"/>
    <col min="11008" max="11008" width="8" style="2" bestFit="1" customWidth="1"/>
    <col min="11009" max="11009" width="7.5703125" style="2" bestFit="1" customWidth="1"/>
    <col min="11010" max="11010" width="8.42578125" style="2" bestFit="1" customWidth="1"/>
    <col min="11011" max="11011" width="10.42578125" style="2" bestFit="1" customWidth="1"/>
    <col min="11012" max="11012" width="18.42578125" style="2" customWidth="1"/>
    <col min="11013" max="11258" width="9.140625" style="2"/>
    <col min="11259" max="11259" width="31.5703125" style="2" customWidth="1"/>
    <col min="11260" max="11260" width="42.7109375" style="2" bestFit="1" customWidth="1"/>
    <col min="11261" max="11261" width="22.7109375" style="2" customWidth="1"/>
    <col min="11262" max="11262" width="18" style="2" bestFit="1" customWidth="1"/>
    <col min="11263" max="11263" width="24.42578125" style="2" bestFit="1" customWidth="1"/>
    <col min="11264" max="11264" width="8" style="2" bestFit="1" customWidth="1"/>
    <col min="11265" max="11265" width="7.5703125" style="2" bestFit="1" customWidth="1"/>
    <col min="11266" max="11266" width="8.42578125" style="2" bestFit="1" customWidth="1"/>
    <col min="11267" max="11267" width="10.42578125" style="2" bestFit="1" customWidth="1"/>
    <col min="11268" max="11268" width="18.42578125" style="2" customWidth="1"/>
    <col min="11269" max="11514" width="9.140625" style="2"/>
    <col min="11515" max="11515" width="31.5703125" style="2" customWidth="1"/>
    <col min="11516" max="11516" width="42.7109375" style="2" bestFit="1" customWidth="1"/>
    <col min="11517" max="11517" width="22.7109375" style="2" customWidth="1"/>
    <col min="11518" max="11518" width="18" style="2" bestFit="1" customWidth="1"/>
    <col min="11519" max="11519" width="24.42578125" style="2" bestFit="1" customWidth="1"/>
    <col min="11520" max="11520" width="8" style="2" bestFit="1" customWidth="1"/>
    <col min="11521" max="11521" width="7.5703125" style="2" bestFit="1" customWidth="1"/>
    <col min="11522" max="11522" width="8.42578125" style="2" bestFit="1" customWidth="1"/>
    <col min="11523" max="11523" width="10.42578125" style="2" bestFit="1" customWidth="1"/>
    <col min="11524" max="11524" width="18.42578125" style="2" customWidth="1"/>
    <col min="11525" max="11770" width="9.140625" style="2"/>
    <col min="11771" max="11771" width="31.5703125" style="2" customWidth="1"/>
    <col min="11772" max="11772" width="42.7109375" style="2" bestFit="1" customWidth="1"/>
    <col min="11773" max="11773" width="22.7109375" style="2" customWidth="1"/>
    <col min="11774" max="11774" width="18" style="2" bestFit="1" customWidth="1"/>
    <col min="11775" max="11775" width="24.42578125" style="2" bestFit="1" customWidth="1"/>
    <col min="11776" max="11776" width="8" style="2" bestFit="1" customWidth="1"/>
    <col min="11777" max="11777" width="7.5703125" style="2" bestFit="1" customWidth="1"/>
    <col min="11778" max="11778" width="8.42578125" style="2" bestFit="1" customWidth="1"/>
    <col min="11779" max="11779" width="10.42578125" style="2" bestFit="1" customWidth="1"/>
    <col min="11780" max="11780" width="18.42578125" style="2" customWidth="1"/>
    <col min="11781" max="12026" width="9.140625" style="2"/>
    <col min="12027" max="12027" width="31.5703125" style="2" customWidth="1"/>
    <col min="12028" max="12028" width="42.7109375" style="2" bestFit="1" customWidth="1"/>
    <col min="12029" max="12029" width="22.7109375" style="2" customWidth="1"/>
    <col min="12030" max="12030" width="18" style="2" bestFit="1" customWidth="1"/>
    <col min="12031" max="12031" width="24.42578125" style="2" bestFit="1" customWidth="1"/>
    <col min="12032" max="12032" width="8" style="2" bestFit="1" customWidth="1"/>
    <col min="12033" max="12033" width="7.5703125" style="2" bestFit="1" customWidth="1"/>
    <col min="12034" max="12034" width="8.42578125" style="2" bestFit="1" customWidth="1"/>
    <col min="12035" max="12035" width="10.42578125" style="2" bestFit="1" customWidth="1"/>
    <col min="12036" max="12036" width="18.42578125" style="2" customWidth="1"/>
    <col min="12037" max="12282" width="9.140625" style="2"/>
    <col min="12283" max="12283" width="31.5703125" style="2" customWidth="1"/>
    <col min="12284" max="12284" width="42.7109375" style="2" bestFit="1" customWidth="1"/>
    <col min="12285" max="12285" width="22.7109375" style="2" customWidth="1"/>
    <col min="12286" max="12286" width="18" style="2" bestFit="1" customWidth="1"/>
    <col min="12287" max="12287" width="24.42578125" style="2" bestFit="1" customWidth="1"/>
    <col min="12288" max="12288" width="8" style="2" bestFit="1" customWidth="1"/>
    <col min="12289" max="12289" width="7.5703125" style="2" bestFit="1" customWidth="1"/>
    <col min="12290" max="12290" width="8.42578125" style="2" bestFit="1" customWidth="1"/>
    <col min="12291" max="12291" width="10.42578125" style="2" bestFit="1" customWidth="1"/>
    <col min="12292" max="12292" width="18.42578125" style="2" customWidth="1"/>
    <col min="12293" max="12538" width="9.140625" style="2"/>
    <col min="12539" max="12539" width="31.5703125" style="2" customWidth="1"/>
    <col min="12540" max="12540" width="42.7109375" style="2" bestFit="1" customWidth="1"/>
    <col min="12541" max="12541" width="22.7109375" style="2" customWidth="1"/>
    <col min="12542" max="12542" width="18" style="2" bestFit="1" customWidth="1"/>
    <col min="12543" max="12543" width="24.42578125" style="2" bestFit="1" customWidth="1"/>
    <col min="12544" max="12544" width="8" style="2" bestFit="1" customWidth="1"/>
    <col min="12545" max="12545" width="7.5703125" style="2" bestFit="1" customWidth="1"/>
    <col min="12546" max="12546" width="8.42578125" style="2" bestFit="1" customWidth="1"/>
    <col min="12547" max="12547" width="10.42578125" style="2" bestFit="1" customWidth="1"/>
    <col min="12548" max="12548" width="18.42578125" style="2" customWidth="1"/>
    <col min="12549" max="12794" width="9.140625" style="2"/>
    <col min="12795" max="12795" width="31.5703125" style="2" customWidth="1"/>
    <col min="12796" max="12796" width="42.7109375" style="2" bestFit="1" customWidth="1"/>
    <col min="12797" max="12797" width="22.7109375" style="2" customWidth="1"/>
    <col min="12798" max="12798" width="18" style="2" bestFit="1" customWidth="1"/>
    <col min="12799" max="12799" width="24.42578125" style="2" bestFit="1" customWidth="1"/>
    <col min="12800" max="12800" width="8" style="2" bestFit="1" customWidth="1"/>
    <col min="12801" max="12801" width="7.5703125" style="2" bestFit="1" customWidth="1"/>
    <col min="12802" max="12802" width="8.42578125" style="2" bestFit="1" customWidth="1"/>
    <col min="12803" max="12803" width="10.42578125" style="2" bestFit="1" customWidth="1"/>
    <col min="12804" max="12804" width="18.42578125" style="2" customWidth="1"/>
    <col min="12805" max="13050" width="9.140625" style="2"/>
    <col min="13051" max="13051" width="31.5703125" style="2" customWidth="1"/>
    <col min="13052" max="13052" width="42.7109375" style="2" bestFit="1" customWidth="1"/>
    <col min="13053" max="13053" width="22.7109375" style="2" customWidth="1"/>
    <col min="13054" max="13054" width="18" style="2" bestFit="1" customWidth="1"/>
    <col min="13055" max="13055" width="24.42578125" style="2" bestFit="1" customWidth="1"/>
    <col min="13056" max="13056" width="8" style="2" bestFit="1" customWidth="1"/>
    <col min="13057" max="13057" width="7.5703125" style="2" bestFit="1" customWidth="1"/>
    <col min="13058" max="13058" width="8.42578125" style="2" bestFit="1" customWidth="1"/>
    <col min="13059" max="13059" width="10.42578125" style="2" bestFit="1" customWidth="1"/>
    <col min="13060" max="13060" width="18.42578125" style="2" customWidth="1"/>
    <col min="13061" max="13306" width="9.140625" style="2"/>
    <col min="13307" max="13307" width="31.5703125" style="2" customWidth="1"/>
    <col min="13308" max="13308" width="42.7109375" style="2" bestFit="1" customWidth="1"/>
    <col min="13309" max="13309" width="22.7109375" style="2" customWidth="1"/>
    <col min="13310" max="13310" width="18" style="2" bestFit="1" customWidth="1"/>
    <col min="13311" max="13311" width="24.42578125" style="2" bestFit="1" customWidth="1"/>
    <col min="13312" max="13312" width="8" style="2" bestFit="1" customWidth="1"/>
    <col min="13313" max="13313" width="7.5703125" style="2" bestFit="1" customWidth="1"/>
    <col min="13314" max="13314" width="8.42578125" style="2" bestFit="1" customWidth="1"/>
    <col min="13315" max="13315" width="10.42578125" style="2" bestFit="1" customWidth="1"/>
    <col min="13316" max="13316" width="18.42578125" style="2" customWidth="1"/>
    <col min="13317" max="13562" width="9.140625" style="2"/>
    <col min="13563" max="13563" width="31.5703125" style="2" customWidth="1"/>
    <col min="13564" max="13564" width="42.7109375" style="2" bestFit="1" customWidth="1"/>
    <col min="13565" max="13565" width="22.7109375" style="2" customWidth="1"/>
    <col min="13566" max="13566" width="18" style="2" bestFit="1" customWidth="1"/>
    <col min="13567" max="13567" width="24.42578125" style="2" bestFit="1" customWidth="1"/>
    <col min="13568" max="13568" width="8" style="2" bestFit="1" customWidth="1"/>
    <col min="13569" max="13569" width="7.5703125" style="2" bestFit="1" customWidth="1"/>
    <col min="13570" max="13570" width="8.42578125" style="2" bestFit="1" customWidth="1"/>
    <col min="13571" max="13571" width="10.42578125" style="2" bestFit="1" customWidth="1"/>
    <col min="13572" max="13572" width="18.42578125" style="2" customWidth="1"/>
    <col min="13573" max="13818" width="9.140625" style="2"/>
    <col min="13819" max="13819" width="31.5703125" style="2" customWidth="1"/>
    <col min="13820" max="13820" width="42.7109375" style="2" bestFit="1" customWidth="1"/>
    <col min="13821" max="13821" width="22.7109375" style="2" customWidth="1"/>
    <col min="13822" max="13822" width="18" style="2" bestFit="1" customWidth="1"/>
    <col min="13823" max="13823" width="24.42578125" style="2" bestFit="1" customWidth="1"/>
    <col min="13824" max="13824" width="8" style="2" bestFit="1" customWidth="1"/>
    <col min="13825" max="13825" width="7.5703125" style="2" bestFit="1" customWidth="1"/>
    <col min="13826" max="13826" width="8.42578125" style="2" bestFit="1" customWidth="1"/>
    <col min="13827" max="13827" width="10.42578125" style="2" bestFit="1" customWidth="1"/>
    <col min="13828" max="13828" width="18.42578125" style="2" customWidth="1"/>
    <col min="13829" max="14074" width="9.140625" style="2"/>
    <col min="14075" max="14075" width="31.5703125" style="2" customWidth="1"/>
    <col min="14076" max="14076" width="42.7109375" style="2" bestFit="1" customWidth="1"/>
    <col min="14077" max="14077" width="22.7109375" style="2" customWidth="1"/>
    <col min="14078" max="14078" width="18" style="2" bestFit="1" customWidth="1"/>
    <col min="14079" max="14079" width="24.42578125" style="2" bestFit="1" customWidth="1"/>
    <col min="14080" max="14080" width="8" style="2" bestFit="1" customWidth="1"/>
    <col min="14081" max="14081" width="7.5703125" style="2" bestFit="1" customWidth="1"/>
    <col min="14082" max="14082" width="8.42578125" style="2" bestFit="1" customWidth="1"/>
    <col min="14083" max="14083" width="10.42578125" style="2" bestFit="1" customWidth="1"/>
    <col min="14084" max="14084" width="18.42578125" style="2" customWidth="1"/>
    <col min="14085" max="14330" width="9.140625" style="2"/>
    <col min="14331" max="14331" width="31.5703125" style="2" customWidth="1"/>
    <col min="14332" max="14332" width="42.7109375" style="2" bestFit="1" customWidth="1"/>
    <col min="14333" max="14333" width="22.7109375" style="2" customWidth="1"/>
    <col min="14334" max="14334" width="18" style="2" bestFit="1" customWidth="1"/>
    <col min="14335" max="14335" width="24.42578125" style="2" bestFit="1" customWidth="1"/>
    <col min="14336" max="14336" width="8" style="2" bestFit="1" customWidth="1"/>
    <col min="14337" max="14337" width="7.5703125" style="2" bestFit="1" customWidth="1"/>
    <col min="14338" max="14338" width="8.42578125" style="2" bestFit="1" customWidth="1"/>
    <col min="14339" max="14339" width="10.42578125" style="2" bestFit="1" customWidth="1"/>
    <col min="14340" max="14340" width="18.42578125" style="2" customWidth="1"/>
    <col min="14341" max="14586" width="9.140625" style="2"/>
    <col min="14587" max="14587" width="31.5703125" style="2" customWidth="1"/>
    <col min="14588" max="14588" width="42.7109375" style="2" bestFit="1" customWidth="1"/>
    <col min="14589" max="14589" width="22.7109375" style="2" customWidth="1"/>
    <col min="14590" max="14590" width="18" style="2" bestFit="1" customWidth="1"/>
    <col min="14591" max="14591" width="24.42578125" style="2" bestFit="1" customWidth="1"/>
    <col min="14592" max="14592" width="8" style="2" bestFit="1" customWidth="1"/>
    <col min="14593" max="14593" width="7.5703125" style="2" bestFit="1" customWidth="1"/>
    <col min="14594" max="14594" width="8.42578125" style="2" bestFit="1" customWidth="1"/>
    <col min="14595" max="14595" width="10.42578125" style="2" bestFit="1" customWidth="1"/>
    <col min="14596" max="14596" width="18.42578125" style="2" customWidth="1"/>
    <col min="14597" max="14842" width="9.140625" style="2"/>
    <col min="14843" max="14843" width="31.5703125" style="2" customWidth="1"/>
    <col min="14844" max="14844" width="42.7109375" style="2" bestFit="1" customWidth="1"/>
    <col min="14845" max="14845" width="22.7109375" style="2" customWidth="1"/>
    <col min="14846" max="14846" width="18" style="2" bestFit="1" customWidth="1"/>
    <col min="14847" max="14847" width="24.42578125" style="2" bestFit="1" customWidth="1"/>
    <col min="14848" max="14848" width="8" style="2" bestFit="1" customWidth="1"/>
    <col min="14849" max="14849" width="7.5703125" style="2" bestFit="1" customWidth="1"/>
    <col min="14850" max="14850" width="8.42578125" style="2" bestFit="1" customWidth="1"/>
    <col min="14851" max="14851" width="10.42578125" style="2" bestFit="1" customWidth="1"/>
    <col min="14852" max="14852" width="18.42578125" style="2" customWidth="1"/>
    <col min="14853" max="15098" width="9.140625" style="2"/>
    <col min="15099" max="15099" width="31.5703125" style="2" customWidth="1"/>
    <col min="15100" max="15100" width="42.7109375" style="2" bestFit="1" customWidth="1"/>
    <col min="15101" max="15101" width="22.7109375" style="2" customWidth="1"/>
    <col min="15102" max="15102" width="18" style="2" bestFit="1" customWidth="1"/>
    <col min="15103" max="15103" width="24.42578125" style="2" bestFit="1" customWidth="1"/>
    <col min="15104" max="15104" width="8" style="2" bestFit="1" customWidth="1"/>
    <col min="15105" max="15105" width="7.5703125" style="2" bestFit="1" customWidth="1"/>
    <col min="15106" max="15106" width="8.42578125" style="2" bestFit="1" customWidth="1"/>
    <col min="15107" max="15107" width="10.42578125" style="2" bestFit="1" customWidth="1"/>
    <col min="15108" max="15108" width="18.42578125" style="2" customWidth="1"/>
    <col min="15109" max="15354" width="9.140625" style="2"/>
    <col min="15355" max="15355" width="31.5703125" style="2" customWidth="1"/>
    <col min="15356" max="15356" width="42.7109375" style="2" bestFit="1" customWidth="1"/>
    <col min="15357" max="15357" width="22.7109375" style="2" customWidth="1"/>
    <col min="15358" max="15358" width="18" style="2" bestFit="1" customWidth="1"/>
    <col min="15359" max="15359" width="24.42578125" style="2" bestFit="1" customWidth="1"/>
    <col min="15360" max="15360" width="8" style="2" bestFit="1" customWidth="1"/>
    <col min="15361" max="15361" width="7.5703125" style="2" bestFit="1" customWidth="1"/>
    <col min="15362" max="15362" width="8.42578125" style="2" bestFit="1" customWidth="1"/>
    <col min="15363" max="15363" width="10.42578125" style="2" bestFit="1" customWidth="1"/>
    <col min="15364" max="15364" width="18.42578125" style="2" customWidth="1"/>
    <col min="15365" max="15610" width="9.140625" style="2"/>
    <col min="15611" max="15611" width="31.5703125" style="2" customWidth="1"/>
    <col min="15612" max="15612" width="42.7109375" style="2" bestFit="1" customWidth="1"/>
    <col min="15613" max="15613" width="22.7109375" style="2" customWidth="1"/>
    <col min="15614" max="15614" width="18" style="2" bestFit="1" customWidth="1"/>
    <col min="15615" max="15615" width="24.42578125" style="2" bestFit="1" customWidth="1"/>
    <col min="15616" max="15616" width="8" style="2" bestFit="1" customWidth="1"/>
    <col min="15617" max="15617" width="7.5703125" style="2" bestFit="1" customWidth="1"/>
    <col min="15618" max="15618" width="8.42578125" style="2" bestFit="1" customWidth="1"/>
    <col min="15619" max="15619" width="10.42578125" style="2" bestFit="1" customWidth="1"/>
    <col min="15620" max="15620" width="18.42578125" style="2" customWidth="1"/>
    <col min="15621" max="15866" width="9.140625" style="2"/>
    <col min="15867" max="15867" width="31.5703125" style="2" customWidth="1"/>
    <col min="15868" max="15868" width="42.7109375" style="2" bestFit="1" customWidth="1"/>
    <col min="15869" max="15869" width="22.7109375" style="2" customWidth="1"/>
    <col min="15870" max="15870" width="18" style="2" bestFit="1" customWidth="1"/>
    <col min="15871" max="15871" width="24.42578125" style="2" bestFit="1" customWidth="1"/>
    <col min="15872" max="15872" width="8" style="2" bestFit="1" customWidth="1"/>
    <col min="15873" max="15873" width="7.5703125" style="2" bestFit="1" customWidth="1"/>
    <col min="15874" max="15874" width="8.42578125" style="2" bestFit="1" customWidth="1"/>
    <col min="15875" max="15875" width="10.42578125" style="2" bestFit="1" customWidth="1"/>
    <col min="15876" max="15876" width="18.42578125" style="2" customWidth="1"/>
    <col min="15877" max="16122" width="9.140625" style="2"/>
    <col min="16123" max="16123" width="31.5703125" style="2" customWidth="1"/>
    <col min="16124" max="16124" width="42.7109375" style="2" bestFit="1" customWidth="1"/>
    <col min="16125" max="16125" width="22.7109375" style="2" customWidth="1"/>
    <col min="16126" max="16126" width="18" style="2" bestFit="1" customWidth="1"/>
    <col min="16127" max="16127" width="24.42578125" style="2" bestFit="1" customWidth="1"/>
    <col min="16128" max="16128" width="8" style="2" bestFit="1" customWidth="1"/>
    <col min="16129" max="16129" width="7.5703125" style="2" bestFit="1" customWidth="1"/>
    <col min="16130" max="16130" width="8.42578125" style="2" bestFit="1" customWidth="1"/>
    <col min="16131" max="16131" width="10.42578125" style="2" bestFit="1" customWidth="1"/>
    <col min="16132" max="16132" width="18.42578125" style="2" customWidth="1"/>
    <col min="16133" max="16384" width="9.140625" style="2"/>
  </cols>
  <sheetData>
    <row r="1" spans="1:17" s="1" customFormat="1" ht="20.25" customHeight="1"/>
    <row r="2" spans="1:17" s="1" customFormat="1" ht="15" customHeight="1">
      <c r="A2" s="150" t="s">
        <v>166</v>
      </c>
      <c r="B2" s="153" t="s">
        <v>167</v>
      </c>
      <c r="C2" s="162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  <c r="O2" s="162"/>
      <c r="P2" s="162"/>
      <c r="Q2" s="176"/>
    </row>
    <row r="3" spans="1:17" s="1" customFormat="1" ht="39" customHeight="1">
      <c r="A3" s="150"/>
      <c r="B3" s="150" t="s">
        <v>168</v>
      </c>
      <c r="C3" s="151" t="s">
        <v>169</v>
      </c>
      <c r="D3" s="152" t="s">
        <v>170</v>
      </c>
      <c r="E3" s="152"/>
      <c r="F3" s="152" t="s">
        <v>171</v>
      </c>
      <c r="G3" s="152"/>
      <c r="H3" s="152" t="s">
        <v>172</v>
      </c>
      <c r="I3" s="152"/>
      <c r="J3" s="152" t="s">
        <v>173</v>
      </c>
      <c r="K3" s="152"/>
      <c r="L3" s="151" t="s">
        <v>174</v>
      </c>
      <c r="M3" s="151" t="s">
        <v>175</v>
      </c>
      <c r="N3" s="151" t="s">
        <v>176</v>
      </c>
      <c r="O3" s="151" t="s">
        <v>177</v>
      </c>
      <c r="P3" s="151" t="s">
        <v>178</v>
      </c>
      <c r="Q3" s="151" t="s">
        <v>179</v>
      </c>
    </row>
    <row r="4" spans="1:17" s="1" customFormat="1" ht="15" customHeight="1">
      <c r="A4" s="150"/>
      <c r="B4" s="150"/>
      <c r="C4" s="151"/>
      <c r="D4" s="108">
        <v>2020</v>
      </c>
      <c r="E4" s="108">
        <v>2021</v>
      </c>
      <c r="F4" s="108">
        <v>2020</v>
      </c>
      <c r="G4" s="108">
        <v>2021</v>
      </c>
      <c r="H4" s="108">
        <v>2020</v>
      </c>
      <c r="I4" s="108">
        <v>2021</v>
      </c>
      <c r="J4" s="108">
        <v>2020</v>
      </c>
      <c r="K4" s="108">
        <v>2021</v>
      </c>
      <c r="L4" s="151"/>
      <c r="M4" s="151"/>
      <c r="N4" s="151"/>
      <c r="O4" s="151"/>
      <c r="P4" s="151"/>
      <c r="Q4" s="151"/>
    </row>
    <row r="5" spans="1:17" s="1" customFormat="1" ht="25.5">
      <c r="A5" s="109" t="s">
        <v>26</v>
      </c>
      <c r="B5" s="99" t="s">
        <v>6</v>
      </c>
      <c r="C5" s="99" t="s">
        <v>217</v>
      </c>
      <c r="D5" s="146">
        <v>3</v>
      </c>
      <c r="E5" s="146">
        <v>0</v>
      </c>
      <c r="F5" s="146">
        <v>715651</v>
      </c>
      <c r="G5" s="146">
        <v>760007</v>
      </c>
      <c r="H5" s="146">
        <v>3687</v>
      </c>
      <c r="I5" s="146">
        <v>3826</v>
      </c>
      <c r="J5" s="100"/>
      <c r="K5" s="100"/>
      <c r="L5" s="101" t="s">
        <v>194</v>
      </c>
      <c r="M5" s="100" t="s">
        <v>182</v>
      </c>
      <c r="N5" s="100" t="s">
        <v>183</v>
      </c>
      <c r="O5" s="100" t="s">
        <v>195</v>
      </c>
      <c r="P5" s="100" t="s">
        <v>185</v>
      </c>
      <c r="Q5" s="101" t="s">
        <v>199</v>
      </c>
    </row>
    <row r="6" spans="1:17" s="1" customFormat="1" ht="25.5">
      <c r="A6" s="109" t="s">
        <v>27</v>
      </c>
      <c r="B6" s="99" t="s">
        <v>6</v>
      </c>
      <c r="C6" s="99" t="s">
        <v>224</v>
      </c>
      <c r="D6" s="148"/>
      <c r="E6" s="148"/>
      <c r="F6" s="148"/>
      <c r="G6" s="148"/>
      <c r="H6" s="148"/>
      <c r="I6" s="148"/>
      <c r="J6" s="100"/>
      <c r="K6" s="100"/>
      <c r="L6" s="101" t="s">
        <v>194</v>
      </c>
      <c r="M6" s="100" t="s">
        <v>187</v>
      </c>
      <c r="N6" s="100" t="s">
        <v>183</v>
      </c>
      <c r="O6" s="100" t="s">
        <v>185</v>
      </c>
      <c r="P6" s="100" t="s">
        <v>185</v>
      </c>
      <c r="Q6" s="100" t="s">
        <v>185</v>
      </c>
    </row>
    <row r="7" spans="1:17" s="1" customFormat="1">
      <c r="A7" s="106"/>
      <c r="B7" s="100"/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 t="s">
        <v>188</v>
      </c>
      <c r="N7" s="100"/>
      <c r="O7" s="100"/>
      <c r="P7" s="100"/>
      <c r="Q7" s="100"/>
    </row>
    <row r="8" spans="1:17" s="1" customFormat="1">
      <c r="A8" s="106"/>
      <c r="B8" s="100"/>
      <c r="C8" s="99"/>
      <c r="D8" s="100"/>
      <c r="E8" s="100"/>
      <c r="F8" s="100"/>
      <c r="G8" s="100"/>
      <c r="H8" s="100"/>
      <c r="I8" s="100"/>
      <c r="J8" s="100"/>
      <c r="K8" s="100"/>
      <c r="L8" s="100"/>
      <c r="M8" s="100" t="s">
        <v>189</v>
      </c>
      <c r="N8" s="100"/>
      <c r="O8" s="100"/>
      <c r="P8" s="100"/>
      <c r="Q8" s="101"/>
    </row>
    <row r="9" spans="1:17" s="1" customFormat="1">
      <c r="A9" s="106"/>
      <c r="B9" s="100"/>
      <c r="C9" s="99"/>
      <c r="D9" s="100"/>
      <c r="E9" s="100"/>
      <c r="F9" s="100"/>
      <c r="G9" s="100"/>
      <c r="H9" s="100"/>
      <c r="I9" s="100"/>
      <c r="J9" s="100"/>
      <c r="K9" s="100"/>
      <c r="L9" s="100"/>
      <c r="M9" s="100" t="s">
        <v>190</v>
      </c>
      <c r="N9" s="100"/>
      <c r="O9" s="100"/>
      <c r="P9" s="100"/>
      <c r="Q9" s="100"/>
    </row>
    <row r="10" spans="1:17" s="1" customFormat="1">
      <c r="A10" s="106"/>
      <c r="B10" s="100"/>
      <c r="C10" s="99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</row>
    <row r="11" spans="1:17" s="1" customFormat="1">
      <c r="A11" s="106"/>
      <c r="B11" s="100"/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</row>
    <row r="12" spans="1:17" s="1" customFormat="1">
      <c r="A12" s="106"/>
      <c r="B12" s="100"/>
      <c r="C12" s="99"/>
      <c r="D12" s="100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</row>
    <row r="13" spans="1:17" s="1" customFormat="1">
      <c r="A13" s="106"/>
      <c r="B13" s="100"/>
      <c r="C13" s="99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</row>
    <row r="14" spans="1:17" s="1" customFormat="1">
      <c r="A14" s="106"/>
      <c r="B14" s="100"/>
      <c r="C14" s="99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</row>
    <row r="15" spans="1:17" s="1" customFormat="1">
      <c r="A15" s="106"/>
      <c r="B15" s="100"/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</row>
    <row r="16" spans="1:17" s="1" customFormat="1">
      <c r="A16" s="106"/>
      <c r="B16" s="100"/>
      <c r="C16" s="99"/>
      <c r="D16" s="100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</row>
    <row r="17" spans="1:17" s="1" customFormat="1">
      <c r="A17" s="106"/>
      <c r="B17" s="100"/>
      <c r="C17" s="99"/>
      <c r="D17" s="100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</row>
    <row r="18" spans="1:17" s="1" customFormat="1">
      <c r="A18" s="106"/>
      <c r="B18" s="100"/>
      <c r="C18" s="99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</row>
    <row r="19" spans="1:17" s="1" customFormat="1">
      <c r="A19" s="106"/>
      <c r="B19" s="100"/>
      <c r="C19" s="99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</row>
    <row r="20" spans="1:17" s="1" customFormat="1">
      <c r="A20" s="106"/>
      <c r="B20" s="100"/>
      <c r="C20" s="99"/>
      <c r="D20" s="100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</row>
    <row r="21" spans="1:17" s="1" customFormat="1">
      <c r="A21" s="106"/>
      <c r="B21" s="100"/>
      <c r="C21" s="99"/>
      <c r="D21" s="100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</row>
    <row r="22" spans="1:17" s="1" customFormat="1">
      <c r="A22" s="106"/>
      <c r="B22" s="100"/>
      <c r="C22" s="99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</row>
    <row r="23" spans="1:17" s="1" customFormat="1">
      <c r="A23" s="106"/>
      <c r="B23" s="100"/>
      <c r="C23" s="99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</row>
    <row r="24" spans="1:17" s="1" customFormat="1">
      <c r="A24" s="106"/>
      <c r="B24" s="100"/>
      <c r="C24" s="99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</row>
    <row r="25" spans="1:17" s="1" customFormat="1">
      <c r="A25" s="106"/>
      <c r="B25" s="100"/>
      <c r="C25" s="99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</row>
    <row r="26" spans="1:17" s="1" customFormat="1">
      <c r="A26" s="106"/>
      <c r="B26" s="100"/>
      <c r="C26" s="99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</row>
    <row r="27" spans="1:17" s="1" customFormat="1">
      <c r="A27" s="106"/>
      <c r="B27" s="100"/>
      <c r="C27" s="99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</row>
    <row r="28" spans="1:17">
      <c r="A28" s="106"/>
      <c r="B28" s="100"/>
      <c r="C28" s="99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</row>
  </sheetData>
  <mergeCells count="20">
    <mergeCell ref="A2:A4"/>
    <mergeCell ref="B3:B4"/>
    <mergeCell ref="C3:C4"/>
    <mergeCell ref="D3:E3"/>
    <mergeCell ref="F3:G3"/>
    <mergeCell ref="Q3:Q4"/>
    <mergeCell ref="B2:Q2"/>
    <mergeCell ref="D5:D6"/>
    <mergeCell ref="H5:H6"/>
    <mergeCell ref="G5:G6"/>
    <mergeCell ref="F5:F6"/>
    <mergeCell ref="I5:I6"/>
    <mergeCell ref="E5:E6"/>
    <mergeCell ref="N3:N4"/>
    <mergeCell ref="O3:O4"/>
    <mergeCell ref="P3:P4"/>
    <mergeCell ref="H3:I3"/>
    <mergeCell ref="J3:K3"/>
    <mergeCell ref="L3:L4"/>
    <mergeCell ref="M3:M4"/>
  </mergeCells>
  <phoneticPr fontId="1" type="noConversion"/>
  <pageMargins left="0.7" right="0.7" top="0.78740157499999996" bottom="0.78740157499999996" header="0.3" footer="0.3"/>
  <pageSetup paperSize="9" scale="75" fitToHeight="0" orientation="landscape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AB33A3B984F4C884299C17B829935" ma:contentTypeVersion="16" ma:contentTypeDescription="Vytvoří nový dokument" ma:contentTypeScope="" ma:versionID="432dd732e20994fc36097856dc3c7130">
  <xsd:schema xmlns:xsd="http://www.w3.org/2001/XMLSchema" xmlns:xs="http://www.w3.org/2001/XMLSchema" xmlns:p="http://schemas.microsoft.com/office/2006/metadata/properties" xmlns:ns2="ee10de53-0704-4e33-bb6d-d76cd3177e48" xmlns:ns3="1c076fad-9b81-45cb-aa58-44183540e904" targetNamespace="http://schemas.microsoft.com/office/2006/metadata/properties" ma:root="true" ma:fieldsID="19d3b78c538dbe9c647162ff4ac1e030" ns2:_="" ns3:_="">
    <xsd:import namespace="ee10de53-0704-4e33-bb6d-d76cd3177e48"/>
    <xsd:import namespace="1c076fad-9b81-45cb-aa58-44183540e90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e10de53-0704-4e33-bb6d-d76cd3177e4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Značky obrázků" ma:readOnly="false" ma:fieldId="{5cf76f15-5ced-4ddc-b409-7134ff3c332f}" ma:taxonomyMulti="true" ma:sspId="07695593-6d60-47a8-b75e-a209b9950f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076fad-9b81-45cb-aa58-44183540e904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331f166-71d6-4ee8-b6fd-8f0331e8dc7a}" ma:internalName="TaxCatchAll" ma:showField="CatchAllData" ma:web="1c076fad-9b81-45cb-aa58-44183540e90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e10de53-0704-4e33-bb6d-d76cd3177e48">
      <Terms xmlns="http://schemas.microsoft.com/office/infopath/2007/PartnerControls"/>
    </lcf76f155ced4ddcb4097134ff3c332f>
    <TaxCatchAll xmlns="1c076fad-9b81-45cb-aa58-44183540e904" xsi:nil="true"/>
  </documentManagement>
</p:properties>
</file>

<file path=customXml/itemProps1.xml><?xml version="1.0" encoding="utf-8"?>
<ds:datastoreItem xmlns:ds="http://schemas.openxmlformats.org/officeDocument/2006/customXml" ds:itemID="{CBF47F07-4798-48CE-B090-4F80BFDF474E}"/>
</file>

<file path=customXml/itemProps2.xml><?xml version="1.0" encoding="utf-8"?>
<ds:datastoreItem xmlns:ds="http://schemas.openxmlformats.org/officeDocument/2006/customXml" ds:itemID="{4DD3B14A-0508-4094-9160-380FB36167D5}"/>
</file>

<file path=customXml/itemProps3.xml><?xml version="1.0" encoding="utf-8"?>
<ds:datastoreItem xmlns:ds="http://schemas.openxmlformats.org/officeDocument/2006/customXml" ds:itemID="{117AAD86-69BD-4514-83E2-14F8A943C0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Veselý Zbyněk</dc:creator>
  <cp:keywords/>
  <dc:description/>
  <cp:lastModifiedBy>coldajan@seznam.cz</cp:lastModifiedBy>
  <cp:revision/>
  <dcterms:created xsi:type="dcterms:W3CDTF">2021-11-15T14:59:52Z</dcterms:created>
  <dcterms:modified xsi:type="dcterms:W3CDTF">2023-01-25T11:18:15Z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0x010100825AB33A3B984F4C884299C17B829935</vt:lpwstr>
  </property>
  <property fmtid="{D5CDD505-2E9C-101B-9397-08002B2CF9AE}" pid="3" name="MediaServiceImageTags">
    <vt:lpwstr/>
  </property>
</Properties>
</file>