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705" yWindow="645" windowWidth="27570" windowHeight="14880" activeTab="0"/>
  </bookViews>
  <sheets>
    <sheet name="Rozpočet" sheetId="2" r:id="rId1"/>
  </sheets>
  <definedNames>
    <definedName name="_xlnm.Print_Area" localSheetId="0">'Rozpočet'!$A$1:$H$43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<sst xmlns="http://schemas.openxmlformats.org/spreadsheetml/2006/main" count="85" uniqueCount="84">
  <si>
    <t>označení</t>
  </si>
  <si>
    <t>název</t>
  </si>
  <si>
    <t>počet</t>
  </si>
  <si>
    <t>i01</t>
  </si>
  <si>
    <t>i02</t>
  </si>
  <si>
    <t>i03</t>
  </si>
  <si>
    <t>i04</t>
  </si>
  <si>
    <t>i05</t>
  </si>
  <si>
    <t>i06</t>
  </si>
  <si>
    <t>i07</t>
  </si>
  <si>
    <t>i08</t>
  </si>
  <si>
    <t>i09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</si>
  <si>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</si>
  <si>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</si>
  <si>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</si>
  <si>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</si>
  <si>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</si>
  <si>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</si>
  <si>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</si>
  <si>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</si>
  <si>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</si>
  <si>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2np</t>
  </si>
  <si>
    <t>3np</t>
  </si>
  <si>
    <t>4np</t>
  </si>
  <si>
    <t>celkem</t>
  </si>
  <si>
    <t>kus</t>
  </si>
  <si>
    <t>n01</t>
  </si>
  <si>
    <t>n02</t>
  </si>
  <si>
    <t>n03</t>
  </si>
  <si>
    <t>n04</t>
  </si>
  <si>
    <t>n05</t>
  </si>
  <si>
    <t>n06</t>
  </si>
  <si>
    <t>n07</t>
  </si>
  <si>
    <t>n08</t>
  </si>
  <si>
    <t>n09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</si>
  <si>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</si>
  <si>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</si>
  <si>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</si>
  <si>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</si>
  <si>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</si>
  <si>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</si>
  <si>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</si>
  <si>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</si>
  <si>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</si>
  <si>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Pracovní a stavební kozy (pár)</t>
  </si>
  <si>
    <t xml:space="preserve">Popelnice plastová, černá, 120 l </t>
  </si>
  <si>
    <t>Kovový regál šroubovaný, 40 x 100 x 250 cm, 7 polic, bílý</t>
  </si>
  <si>
    <t>Kovový regál šroubovaný, 60 x 150 x 250 cm, 6 polic, bílý</t>
  </si>
  <si>
    <t>Zvýšená pracovní stonožka 5x3 (skládací přenosný pracovní stůl)</t>
  </si>
  <si>
    <t>Skládací pracovní deska pro stonožku</t>
  </si>
  <si>
    <t>Dílenský stůl výškově stavitelný s výztuhou</t>
  </si>
  <si>
    <t>Dílenský kontejner se zásuvkou a skříňkou - pojízdný</t>
  </si>
  <si>
    <t>Dílenský kontejner 4 zásuvky - pojízdný</t>
  </si>
  <si>
    <t>Dílenský kontejner 6 zásuvek - pojízdný</t>
  </si>
  <si>
    <t>Kovový stolek s kamennou deskou 80 x 140 cm</t>
  </si>
  <si>
    <t>Úložný regál na obrazy</t>
  </si>
  <si>
    <t>Kovový regál šroubovaný, 75 x 100 x 120 cm, 4 police, bílý</t>
  </si>
  <si>
    <t>Přenosný stojanový upínací svěrák</t>
  </si>
  <si>
    <t>Akumulátor 18V 5.5Ah</t>
  </si>
  <si>
    <t>Akumulátorová pila ocaska</t>
  </si>
  <si>
    <t>Nástavec na odsávání prachu pro velké průměry vrtání</t>
  </si>
  <si>
    <t>Sada univerzální nářadí 128ks</t>
  </si>
  <si>
    <t>INTERIÉR</t>
  </si>
  <si>
    <t>ROZPOČET</t>
  </si>
  <si>
    <t>cena (Kč bez DPH)</t>
  </si>
  <si>
    <t>Cena celkem Kč bez DPH</t>
  </si>
  <si>
    <t>Březová překližka vodovzdorná foliovaná</t>
  </si>
  <si>
    <t>Závěsný bílý panel 100cm</t>
  </si>
  <si>
    <t>Závěsný bílý panel 200cm</t>
  </si>
  <si>
    <t>Závěsná lišta k panelu</t>
  </si>
  <si>
    <t>3D tiskárna</t>
  </si>
  <si>
    <t>Stolní pila Professional</t>
  </si>
  <si>
    <t>Akumulátorová kmitací pila 18V-LI Professional</t>
  </si>
  <si>
    <t>Aku. kombi. šroubovák, 2× akumulátor, rychlonabíječka</t>
  </si>
  <si>
    <t>2× akumulátor 18V 5.5Ah + Rychlonabíječka</t>
  </si>
  <si>
    <t xml:space="preserve">Akumulátorové vrtací kladivo 180-LI </t>
  </si>
  <si>
    <t xml:space="preserve">Aku pila 18V Professional </t>
  </si>
  <si>
    <t>Akumulátorová přímá bruska  18V Professional</t>
  </si>
  <si>
    <t>Akumulátorová excentrická bruska  18V Professional</t>
  </si>
  <si>
    <t>Akumulátorový vysavač  18V Professional</t>
  </si>
  <si>
    <t>Aku úhlová bruska 18V Professional</t>
  </si>
  <si>
    <t>Pokosová pila 18V Professional 1 600W</t>
  </si>
  <si>
    <t>Akumulátorová vibrační bruska 18V</t>
  </si>
  <si>
    <t>Akumulátorový hoblík  18V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</si>
</sst>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2" xfId="0" applyBorder="1" applyAlignment="1">
      <alignment wrapText="1"/>
    </xf>
    <xf numFmtId="41" fontId="0" fillId="0" borderId="4" xfId="20" applyFont="1" applyBorder="1" applyAlignment="1">
      <alignment horizontal="center"/>
    </xf>
    <xf numFmtId="41" fontId="0" fillId="0" borderId="1" xfId="20" applyFont="1" applyBorder="1" applyAlignment="1">
      <alignment horizontal="center"/>
    </xf>
    <xf numFmtId="41" fontId="0" fillId="0" borderId="2" xfId="20" applyFont="1" applyBorder="1" applyAlignment="1">
      <alignment horizontal="center"/>
    </xf>
    <xf numFmtId="41" fontId="2" fillId="0" borderId="4" xfId="20" applyFont="1" applyBorder="1"/>
    <xf numFmtId="41" fontId="2" fillId="0" borderId="1" xfId="20" applyFont="1" applyBorder="1"/>
    <xf numFmtId="41" fontId="2" fillId="0" borderId="2" xfId="20" applyFont="1" applyBorder="1"/>
    <xf numFmtId="4" fontId="0" fillId="0" borderId="4" xfId="0" applyNumberForma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4" fontId="2" fillId="3" borderId="10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y bez des. mís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view="pageBreakPreview" zoomScaleSheetLayoutView="100" workbookViewId="0" topLeftCell="A1">
      <selection activeCell="G6" sqref="G6"/>
    </sheetView>
  </sheetViews>
  <sheetFormatPr defaultColWidth="9.140625" defaultRowHeight="15"/>
  <cols>
    <col min="1" max="1" width="9.140625" style="0" customWidth="1"/>
    <col min="2" max="2" width="56.8515625" style="0" customWidth="1"/>
    <col min="3" max="3" width="6.421875" style="0" customWidth="1"/>
    <col min="4" max="4" width="6.7109375" style="0" customWidth="1"/>
    <col min="5" max="5" width="6.00390625" style="0" customWidth="1"/>
    <col min="6" max="6" width="7.57421875" style="0" customWidth="1"/>
    <col min="7" max="7" width="11.8515625" style="0" customWidth="1"/>
    <col min="8" max="8" width="12.57421875" style="0" customWidth="1"/>
  </cols>
  <sheetData>
    <row r="1" spans="1:8" ht="15">
      <c r="A1" s="26" t="s">
        <v>63</v>
      </c>
      <c r="B1" s="26"/>
      <c r="C1" s="26"/>
      <c r="D1" s="26"/>
      <c r="E1" s="26"/>
      <c r="F1" s="26"/>
      <c r="G1" s="26"/>
      <c r="H1" s="26"/>
    </row>
    <row r="2" spans="1:8" ht="15.75" thickBot="1">
      <c r="A2" s="32" t="s">
        <v>62</v>
      </c>
      <c r="B2" s="32"/>
      <c r="C2" s="32"/>
      <c r="D2" s="32"/>
      <c r="E2" s="32"/>
      <c r="F2" s="32"/>
      <c r="G2" s="32"/>
      <c r="H2" s="32"/>
    </row>
    <row r="3" spans="1:8" ht="15">
      <c r="A3" s="27" t="s">
        <v>0</v>
      </c>
      <c r="B3" s="29" t="s">
        <v>1</v>
      </c>
      <c r="C3" s="29" t="s">
        <v>2</v>
      </c>
      <c r="D3" s="29"/>
      <c r="E3" s="29"/>
      <c r="F3" s="29"/>
      <c r="G3" s="29" t="s">
        <v>64</v>
      </c>
      <c r="H3" s="31"/>
    </row>
    <row r="4" spans="1:8" ht="15.75" thickBot="1">
      <c r="A4" s="28"/>
      <c r="B4" s="30"/>
      <c r="C4" s="7" t="s">
        <v>21</v>
      </c>
      <c r="D4" s="7" t="s">
        <v>22</v>
      </c>
      <c r="E4" s="7" t="s">
        <v>23</v>
      </c>
      <c r="F4" s="7" t="s">
        <v>24</v>
      </c>
      <c r="G4" s="7" t="s">
        <v>25</v>
      </c>
      <c r="H4" s="8" t="s">
        <v>24</v>
      </c>
    </row>
    <row r="5" ht="15.75" thickBot="1"/>
    <row r="6" spans="1:8" ht="15">
      <c r="A6" s="3" t="s">
        <v>3</v>
      </c>
      <c r="B6" s="4" t="s">
        <v>66</v>
      </c>
      <c r="C6" s="10">
        <v>2</v>
      </c>
      <c r="D6" s="10">
        <v>2</v>
      </c>
      <c r="E6" s="10">
        <v>2</v>
      </c>
      <c r="F6" s="13">
        <f>C6+D6+E6</f>
        <v>6</v>
      </c>
      <c r="G6" s="16"/>
      <c r="H6" s="17">
        <f>F6*G6</f>
        <v>0</v>
      </c>
    </row>
    <row r="7" spans="1:8" ht="15">
      <c r="A7" s="5" t="s">
        <v>4</v>
      </c>
      <c r="B7" s="1" t="s">
        <v>44</v>
      </c>
      <c r="C7" s="11">
        <v>2</v>
      </c>
      <c r="D7" s="11">
        <v>2</v>
      </c>
      <c r="E7" s="11">
        <v>2</v>
      </c>
      <c r="F7" s="14">
        <f aca="true" t="shared" si="0" ref="F7:F23">C7+D7+E7</f>
        <v>6</v>
      </c>
      <c r="G7" s="18"/>
      <c r="H7" s="19">
        <f aca="true" t="shared" si="1" ref="H7:H23">F7*G7</f>
        <v>0</v>
      </c>
    </row>
    <row r="8" spans="1:8" ht="15">
      <c r="A8" s="5" t="s">
        <v>5</v>
      </c>
      <c r="B8" s="1" t="s">
        <v>45</v>
      </c>
      <c r="C8" s="11">
        <v>2</v>
      </c>
      <c r="D8" s="11">
        <v>2</v>
      </c>
      <c r="E8" s="11">
        <v>0</v>
      </c>
      <c r="F8" s="14">
        <f t="shared" si="0"/>
        <v>4</v>
      </c>
      <c r="G8" s="18"/>
      <c r="H8" s="19">
        <f t="shared" si="1"/>
        <v>0</v>
      </c>
    </row>
    <row r="9" spans="1:8" ht="15">
      <c r="A9" s="5" t="s">
        <v>6</v>
      </c>
      <c r="B9" s="1" t="s">
        <v>46</v>
      </c>
      <c r="C9" s="11">
        <v>3</v>
      </c>
      <c r="D9" s="11">
        <v>1</v>
      </c>
      <c r="E9" s="11">
        <v>1</v>
      </c>
      <c r="F9" s="14">
        <f t="shared" si="0"/>
        <v>5</v>
      </c>
      <c r="G9" s="18"/>
      <c r="H9" s="19">
        <f t="shared" si="1"/>
        <v>0</v>
      </c>
    </row>
    <row r="10" spans="1:8" ht="15">
      <c r="A10" s="5" t="s">
        <v>7</v>
      </c>
      <c r="B10" s="1" t="s">
        <v>47</v>
      </c>
      <c r="C10" s="11">
        <v>1</v>
      </c>
      <c r="D10" s="11">
        <v>0</v>
      </c>
      <c r="E10" s="11">
        <v>0</v>
      </c>
      <c r="F10" s="14">
        <f t="shared" si="0"/>
        <v>1</v>
      </c>
      <c r="G10" s="18"/>
      <c r="H10" s="19">
        <f t="shared" si="1"/>
        <v>0</v>
      </c>
    </row>
    <row r="11" spans="1:8" ht="15">
      <c r="A11" s="5" t="s">
        <v>8</v>
      </c>
      <c r="B11" s="1" t="s">
        <v>48</v>
      </c>
      <c r="C11" s="11">
        <v>4</v>
      </c>
      <c r="D11" s="11">
        <v>0</v>
      </c>
      <c r="E11" s="11">
        <v>0</v>
      </c>
      <c r="F11" s="14">
        <f t="shared" si="0"/>
        <v>4</v>
      </c>
      <c r="G11" s="18"/>
      <c r="H11" s="19">
        <f t="shared" si="1"/>
        <v>0</v>
      </c>
    </row>
    <row r="12" spans="1:8" ht="15">
      <c r="A12" s="5" t="s">
        <v>9</v>
      </c>
      <c r="B12" s="1" t="s">
        <v>49</v>
      </c>
      <c r="C12" s="11">
        <v>16</v>
      </c>
      <c r="D12" s="11">
        <v>0</v>
      </c>
      <c r="E12" s="11">
        <v>0</v>
      </c>
      <c r="F12" s="14">
        <f t="shared" si="0"/>
        <v>16</v>
      </c>
      <c r="G12" s="18"/>
      <c r="H12" s="19">
        <f t="shared" si="1"/>
        <v>0</v>
      </c>
    </row>
    <row r="13" spans="1:8" ht="15">
      <c r="A13" s="5" t="s">
        <v>10</v>
      </c>
      <c r="B13" s="1" t="s">
        <v>50</v>
      </c>
      <c r="C13" s="11">
        <v>3</v>
      </c>
      <c r="D13" s="11">
        <v>0</v>
      </c>
      <c r="E13" s="11">
        <v>0</v>
      </c>
      <c r="F13" s="14">
        <f t="shared" si="0"/>
        <v>3</v>
      </c>
      <c r="G13" s="18"/>
      <c r="H13" s="19">
        <f t="shared" si="1"/>
        <v>0</v>
      </c>
    </row>
    <row r="14" spans="1:8" ht="15">
      <c r="A14" s="5" t="s">
        <v>11</v>
      </c>
      <c r="B14" s="1" t="s">
        <v>51</v>
      </c>
      <c r="C14" s="11">
        <v>3</v>
      </c>
      <c r="D14" s="11">
        <v>0</v>
      </c>
      <c r="E14" s="11">
        <v>0</v>
      </c>
      <c r="F14" s="14">
        <f t="shared" si="0"/>
        <v>3</v>
      </c>
      <c r="G14" s="18"/>
      <c r="H14" s="19">
        <f t="shared" si="1"/>
        <v>0</v>
      </c>
    </row>
    <row r="15" spans="1:8" ht="15">
      <c r="A15" s="5" t="s">
        <v>12</v>
      </c>
      <c r="B15" s="1" t="s">
        <v>52</v>
      </c>
      <c r="C15" s="11">
        <v>2</v>
      </c>
      <c r="D15" s="11">
        <v>0</v>
      </c>
      <c r="E15" s="11">
        <v>0</v>
      </c>
      <c r="F15" s="14">
        <f t="shared" si="0"/>
        <v>2</v>
      </c>
      <c r="G15" s="18"/>
      <c r="H15" s="19">
        <f t="shared" si="1"/>
        <v>0</v>
      </c>
    </row>
    <row r="16" spans="1:8" ht="15">
      <c r="A16" s="5" t="s">
        <v>13</v>
      </c>
      <c r="B16" s="1" t="s">
        <v>53</v>
      </c>
      <c r="C16" s="11">
        <v>1</v>
      </c>
      <c r="D16" s="11">
        <v>0</v>
      </c>
      <c r="E16" s="11">
        <v>0</v>
      </c>
      <c r="F16" s="14">
        <f t="shared" si="0"/>
        <v>1</v>
      </c>
      <c r="G16" s="18"/>
      <c r="H16" s="19">
        <f t="shared" si="1"/>
        <v>0</v>
      </c>
    </row>
    <row r="17" spans="1:8" ht="15">
      <c r="A17" s="5" t="s">
        <v>14</v>
      </c>
      <c r="B17" s="1" t="s">
        <v>54</v>
      </c>
      <c r="C17" s="11">
        <v>0</v>
      </c>
      <c r="D17" s="11">
        <v>1</v>
      </c>
      <c r="E17" s="11">
        <v>0</v>
      </c>
      <c r="F17" s="14">
        <f t="shared" si="0"/>
        <v>1</v>
      </c>
      <c r="G17" s="18"/>
      <c r="H17" s="19">
        <f t="shared" si="1"/>
        <v>0</v>
      </c>
    </row>
    <row r="18" spans="1:8" ht="15">
      <c r="A18" s="5" t="s">
        <v>15</v>
      </c>
      <c r="B18" s="1" t="s">
        <v>55</v>
      </c>
      <c r="C18" s="11">
        <v>0</v>
      </c>
      <c r="D18" s="11">
        <v>1</v>
      </c>
      <c r="E18" s="11">
        <v>0</v>
      </c>
      <c r="F18" s="14">
        <f t="shared" si="0"/>
        <v>1</v>
      </c>
      <c r="G18" s="18"/>
      <c r="H18" s="19">
        <f t="shared" si="1"/>
        <v>0</v>
      </c>
    </row>
    <row r="19" spans="1:8" ht="15">
      <c r="A19" s="5" t="s">
        <v>16</v>
      </c>
      <c r="B19" s="1" t="s">
        <v>56</v>
      </c>
      <c r="C19" s="11">
        <v>0</v>
      </c>
      <c r="D19" s="11">
        <v>0</v>
      </c>
      <c r="E19" s="11">
        <v>2</v>
      </c>
      <c r="F19" s="14">
        <f t="shared" si="0"/>
        <v>2</v>
      </c>
      <c r="G19" s="18"/>
      <c r="H19" s="19">
        <f t="shared" si="1"/>
        <v>0</v>
      </c>
    </row>
    <row r="20" spans="1:8" ht="15">
      <c r="A20" s="5" t="s">
        <v>17</v>
      </c>
      <c r="B20" s="1" t="s">
        <v>57</v>
      </c>
      <c r="C20" s="11">
        <v>1</v>
      </c>
      <c r="D20" s="11">
        <v>0</v>
      </c>
      <c r="E20" s="11">
        <v>0</v>
      </c>
      <c r="F20" s="14">
        <f t="shared" si="0"/>
        <v>1</v>
      </c>
      <c r="G20" s="18"/>
      <c r="H20" s="19">
        <f t="shared" si="1"/>
        <v>0</v>
      </c>
    </row>
    <row r="21" spans="1:8" ht="15">
      <c r="A21" s="5" t="s">
        <v>18</v>
      </c>
      <c r="B21" s="1" t="s">
        <v>67</v>
      </c>
      <c r="C21" s="11">
        <v>2</v>
      </c>
      <c r="D21" s="11">
        <v>2</v>
      </c>
      <c r="E21" s="11">
        <v>0</v>
      </c>
      <c r="F21" s="14">
        <f t="shared" si="0"/>
        <v>4</v>
      </c>
      <c r="G21" s="18"/>
      <c r="H21" s="19">
        <f t="shared" si="1"/>
        <v>0</v>
      </c>
    </row>
    <row r="22" spans="1:8" ht="15">
      <c r="A22" s="5" t="s">
        <v>19</v>
      </c>
      <c r="B22" s="1" t="s">
        <v>68</v>
      </c>
      <c r="C22" s="11">
        <v>4</v>
      </c>
      <c r="D22" s="11">
        <v>0</v>
      </c>
      <c r="E22" s="11">
        <v>0</v>
      </c>
      <c r="F22" s="14">
        <f t="shared" si="0"/>
        <v>4</v>
      </c>
      <c r="G22" s="18"/>
      <c r="H22" s="19">
        <f t="shared" si="1"/>
        <v>0</v>
      </c>
    </row>
    <row r="23" spans="1:8" ht="15.75" thickBot="1">
      <c r="A23" s="6" t="s">
        <v>20</v>
      </c>
      <c r="B23" s="9" t="s">
        <v>69</v>
      </c>
      <c r="C23" s="12">
        <v>12</v>
      </c>
      <c r="D23" s="12">
        <v>4</v>
      </c>
      <c r="E23" s="12">
        <v>0</v>
      </c>
      <c r="F23" s="15">
        <f t="shared" si="0"/>
        <v>16</v>
      </c>
      <c r="G23" s="20"/>
      <c r="H23" s="21">
        <f t="shared" si="1"/>
        <v>0</v>
      </c>
    </row>
    <row r="24" spans="1:8" ht="15">
      <c r="A24" s="3" t="s">
        <v>26</v>
      </c>
      <c r="B24" s="4" t="s">
        <v>74</v>
      </c>
      <c r="C24" s="10"/>
      <c r="D24" s="10"/>
      <c r="E24" s="10"/>
      <c r="F24" s="13">
        <v>2</v>
      </c>
      <c r="G24" s="16"/>
      <c r="H24" s="17">
        <f aca="true" t="shared" si="2" ref="H24">F24*G24</f>
        <v>0</v>
      </c>
    </row>
    <row r="25" spans="1:8" ht="15">
      <c r="A25" s="5" t="s">
        <v>27</v>
      </c>
      <c r="B25" s="1" t="s">
        <v>58</v>
      </c>
      <c r="C25" s="11"/>
      <c r="D25" s="11"/>
      <c r="E25" s="11"/>
      <c r="F25" s="14">
        <v>2</v>
      </c>
      <c r="G25" s="18"/>
      <c r="H25" s="19">
        <f aca="true" t="shared" si="3" ref="H25:H35">F25*G25</f>
        <v>0</v>
      </c>
    </row>
    <row r="26" spans="1:8" ht="15">
      <c r="A26" s="5" t="s">
        <v>28</v>
      </c>
      <c r="B26" s="1" t="s">
        <v>75</v>
      </c>
      <c r="C26" s="11"/>
      <c r="D26" s="11"/>
      <c r="E26" s="11"/>
      <c r="F26" s="14">
        <v>1</v>
      </c>
      <c r="G26" s="18"/>
      <c r="H26" s="19">
        <f t="shared" si="3"/>
        <v>0</v>
      </c>
    </row>
    <row r="27" spans="1:8" ht="15">
      <c r="A27" s="5" t="s">
        <v>29</v>
      </c>
      <c r="B27" s="1" t="s">
        <v>73</v>
      </c>
      <c r="C27" s="11"/>
      <c r="D27" s="11"/>
      <c r="E27" s="11"/>
      <c r="F27" s="14">
        <v>1</v>
      </c>
      <c r="G27" s="18"/>
      <c r="H27" s="19">
        <f t="shared" si="3"/>
        <v>0</v>
      </c>
    </row>
    <row r="28" spans="1:8" ht="15">
      <c r="A28" s="5" t="s">
        <v>30</v>
      </c>
      <c r="B28" s="1" t="s">
        <v>59</v>
      </c>
      <c r="C28" s="11"/>
      <c r="D28" s="11"/>
      <c r="E28" s="11"/>
      <c r="F28" s="14">
        <v>1</v>
      </c>
      <c r="G28" s="18"/>
      <c r="H28" s="19">
        <f t="shared" si="3"/>
        <v>0</v>
      </c>
    </row>
    <row r="29" spans="1:8" ht="15">
      <c r="A29" s="5" t="s">
        <v>31</v>
      </c>
      <c r="B29" s="1" t="s">
        <v>80</v>
      </c>
      <c r="C29" s="11"/>
      <c r="D29" s="11"/>
      <c r="E29" s="11"/>
      <c r="F29" s="14">
        <v>1</v>
      </c>
      <c r="G29" s="18"/>
      <c r="H29" s="19">
        <f t="shared" si="3"/>
        <v>0</v>
      </c>
    </row>
    <row r="30" spans="1:8" ht="15">
      <c r="A30" s="5" t="s">
        <v>32</v>
      </c>
      <c r="B30" s="1" t="s">
        <v>79</v>
      </c>
      <c r="C30" s="11"/>
      <c r="D30" s="11"/>
      <c r="E30" s="11"/>
      <c r="F30" s="14">
        <v>1</v>
      </c>
      <c r="G30" s="18"/>
      <c r="H30" s="19">
        <f t="shared" si="3"/>
        <v>0</v>
      </c>
    </row>
    <row r="31" spans="1:8" ht="15">
      <c r="A31" s="5" t="s">
        <v>33</v>
      </c>
      <c r="B31" s="1" t="s">
        <v>76</v>
      </c>
      <c r="C31" s="11"/>
      <c r="D31" s="11"/>
      <c r="E31" s="11"/>
      <c r="F31" s="14">
        <v>1</v>
      </c>
      <c r="G31" s="18"/>
      <c r="H31" s="19">
        <f t="shared" si="3"/>
        <v>0</v>
      </c>
    </row>
    <row r="32" spans="1:8" ht="15">
      <c r="A32" s="5" t="s">
        <v>34</v>
      </c>
      <c r="B32" s="1" t="s">
        <v>72</v>
      </c>
      <c r="C32" s="11"/>
      <c r="D32" s="11"/>
      <c r="E32" s="11"/>
      <c r="F32" s="14">
        <v>1</v>
      </c>
      <c r="G32" s="18"/>
      <c r="H32" s="19">
        <f t="shared" si="3"/>
        <v>0</v>
      </c>
    </row>
    <row r="33" spans="1:8" ht="15">
      <c r="A33" s="5" t="s">
        <v>35</v>
      </c>
      <c r="B33" s="1" t="s">
        <v>81</v>
      </c>
      <c r="C33" s="11"/>
      <c r="D33" s="11"/>
      <c r="E33" s="11"/>
      <c r="F33" s="14">
        <v>1</v>
      </c>
      <c r="G33" s="18"/>
      <c r="H33" s="19">
        <f t="shared" si="3"/>
        <v>0</v>
      </c>
    </row>
    <row r="34" spans="1:8" ht="15">
      <c r="A34" s="5" t="s">
        <v>36</v>
      </c>
      <c r="B34" s="1" t="s">
        <v>77</v>
      </c>
      <c r="C34" s="11"/>
      <c r="D34" s="11"/>
      <c r="E34" s="11"/>
      <c r="F34" s="14">
        <v>1</v>
      </c>
      <c r="G34" s="18"/>
      <c r="H34" s="19">
        <f t="shared" si="3"/>
        <v>0</v>
      </c>
    </row>
    <row r="35" spans="1:8" ht="15">
      <c r="A35" s="5" t="s">
        <v>37</v>
      </c>
      <c r="B35" s="1" t="s">
        <v>78</v>
      </c>
      <c r="C35" s="11"/>
      <c r="D35" s="11"/>
      <c r="E35" s="11"/>
      <c r="F35" s="14">
        <v>1</v>
      </c>
      <c r="G35" s="18"/>
      <c r="H35" s="19">
        <f t="shared" si="3"/>
        <v>0</v>
      </c>
    </row>
    <row r="36" spans="1:8" ht="15">
      <c r="A36" s="5" t="s">
        <v>38</v>
      </c>
      <c r="B36" s="1" t="s">
        <v>82</v>
      </c>
      <c r="C36" s="11"/>
      <c r="D36" s="11"/>
      <c r="E36" s="11"/>
      <c r="F36" s="14">
        <v>1</v>
      </c>
      <c r="G36" s="18"/>
      <c r="H36" s="19">
        <f aca="true" t="shared" si="4" ref="H36:H41">F36*G36</f>
        <v>0</v>
      </c>
    </row>
    <row r="37" spans="1:8" ht="15">
      <c r="A37" s="5" t="s">
        <v>39</v>
      </c>
      <c r="B37" s="1" t="s">
        <v>83</v>
      </c>
      <c r="C37" s="11"/>
      <c r="D37" s="11"/>
      <c r="E37" s="11"/>
      <c r="F37" s="14">
        <v>1</v>
      </c>
      <c r="G37" s="18"/>
      <c r="H37" s="19">
        <f t="shared" si="4"/>
        <v>0</v>
      </c>
    </row>
    <row r="38" spans="1:8" ht="15">
      <c r="A38" s="5" t="s">
        <v>40</v>
      </c>
      <c r="B38" s="1" t="s">
        <v>71</v>
      </c>
      <c r="C38" s="11"/>
      <c r="D38" s="11"/>
      <c r="E38" s="11"/>
      <c r="F38" s="14">
        <v>1</v>
      </c>
      <c r="G38" s="18"/>
      <c r="H38" s="19">
        <f t="shared" si="4"/>
        <v>0</v>
      </c>
    </row>
    <row r="39" spans="1:8" ht="15">
      <c r="A39" s="5" t="s">
        <v>41</v>
      </c>
      <c r="B39" s="1" t="s">
        <v>60</v>
      </c>
      <c r="C39" s="11"/>
      <c r="D39" s="11"/>
      <c r="E39" s="11"/>
      <c r="F39" s="14">
        <v>1</v>
      </c>
      <c r="G39" s="18"/>
      <c r="H39" s="19">
        <f>F39*G39</f>
        <v>0</v>
      </c>
    </row>
    <row r="40" spans="1:8" ht="15">
      <c r="A40" s="5" t="s">
        <v>42</v>
      </c>
      <c r="B40" s="1" t="s">
        <v>61</v>
      </c>
      <c r="C40" s="11"/>
      <c r="D40" s="11"/>
      <c r="E40" s="11"/>
      <c r="F40" s="14">
        <v>2</v>
      </c>
      <c r="G40" s="18"/>
      <c r="H40" s="19">
        <f t="shared" si="4"/>
        <v>0</v>
      </c>
    </row>
    <row r="41" spans="1:8" ht="15.75" thickBot="1">
      <c r="A41" s="6" t="s">
        <v>43</v>
      </c>
      <c r="B41" s="2" t="s">
        <v>70</v>
      </c>
      <c r="C41" s="12"/>
      <c r="D41" s="12"/>
      <c r="E41" s="12"/>
      <c r="F41" s="15">
        <v>2</v>
      </c>
      <c r="G41" s="20"/>
      <c r="H41" s="21">
        <f t="shared" si="4"/>
        <v>0</v>
      </c>
    </row>
    <row r="42" ht="15.75" thickBot="1"/>
    <row r="43" spans="5:8" ht="15.75" thickBot="1">
      <c r="E43" s="23" t="s">
        <v>65</v>
      </c>
      <c r="F43" s="24"/>
      <c r="G43" s="24"/>
      <c r="H43" s="22">
        <f>SUM(H6:H41)</f>
        <v>0</v>
      </c>
    </row>
    <row r="44" spans="5:7" ht="15">
      <c r="E44" s="25"/>
      <c r="F44" s="25"/>
      <c r="G44" s="25"/>
    </row>
    <row r="45" spans="5:7" ht="15">
      <c r="E45" s="25"/>
      <c r="F45" s="25"/>
      <c r="G45" s="25"/>
    </row>
  </sheetData>
  <mergeCells count="9">
    <mergeCell ref="E43:G43"/>
    <mergeCell ref="E44:G44"/>
    <mergeCell ref="E45:G45"/>
    <mergeCell ref="A1:H1"/>
    <mergeCell ref="A3:A4"/>
    <mergeCell ref="B3:B4"/>
    <mergeCell ref="C3:F3"/>
    <mergeCell ref="G3:H3"/>
    <mergeCell ref="A2:H2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Radomír Drozd</cp:lastModifiedBy>
  <cp:lastPrinted>2023-02-20T16:04:37Z</cp:lastPrinted>
  <dcterms:created xsi:type="dcterms:W3CDTF">2022-12-21T12:13:23Z</dcterms:created>
  <dcterms:modified xsi:type="dcterms:W3CDTF">2023-02-21T10:36:44Z</dcterms:modified>
  <cp:category/>
  <cp:version/>
  <cp:contentType/>
  <cp:contentStatus/>
</cp:coreProperties>
</file>