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7640" activeTab="0"/>
  </bookViews>
  <sheets>
    <sheet name="Tech. specifikace - standardy" sheetId="1" r:id="rId1"/>
    <sheet name="Položkový rozpočet" sheetId="2"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<sst xmlns="http://schemas.openxmlformats.org/spreadsheetml/2006/main" count="86" uniqueCount="52">
  <si>
    <t>Název položky</t>
  </si>
  <si>
    <t>Ilustrační vizualizace</t>
  </si>
  <si>
    <t>Číslo pracoviště</t>
  </si>
  <si>
    <t>Položka</t>
  </si>
  <si>
    <t>1111/0001</t>
  </si>
  <si>
    <t>číslo položky</t>
  </si>
  <si>
    <t>Specifikace položky</t>
  </si>
  <si>
    <t>Použité vzorové vyobrazení dokumentuje slovně vymezené technické podmínky a umožňuje uchazečům utvořit si představu o estetických vlastnostech předmětu veřejné zakázky, které nelze popsat slovy.</t>
  </si>
  <si>
    <t>Typizované položky</t>
  </si>
  <si>
    <t>Cena za 1 ks v Kč bez DPH</t>
  </si>
  <si>
    <t>Celková cena v Kč bez DPH</t>
  </si>
  <si>
    <t>Počet ks</t>
  </si>
  <si>
    <t>Název pracoviště</t>
  </si>
  <si>
    <t>Kontaktní osoba pro převzetí zboží</t>
  </si>
  <si>
    <t>Místo předání zboží</t>
  </si>
  <si>
    <t>Zdroj financování</t>
  </si>
  <si>
    <t>Estetiské nároky na prvek jsou vyjádřeny přiloženým vyobrazením.
Dodavatel je oprávněn nabídnout rovnocenné řešení.</t>
  </si>
  <si>
    <t>Model</t>
  </si>
  <si>
    <t xml:space="preserve"> Výrobce</t>
  </si>
  <si>
    <t>Židle konferenční stohovatelná</t>
  </si>
  <si>
    <t>Židle seminární</t>
  </si>
  <si>
    <t>Dobba dodání od účinnosti smlouvy</t>
  </si>
  <si>
    <t>60 dnů</t>
  </si>
  <si>
    <t>90 dnů</t>
  </si>
  <si>
    <t>Simulační centrum</t>
  </si>
  <si>
    <t>Univerzitní kampus Brno, Kamenice 126/3, 625 00 Brno, budova F37, 4. patro</t>
  </si>
  <si>
    <t>barevné provedení/ barevná kombinace</t>
  </si>
  <si>
    <t>tmavě šedá s šedým podsedákem</t>
  </si>
  <si>
    <t>Sklopný stůl s kolečky</t>
  </si>
  <si>
    <t>Mobilní zvedací stolek</t>
  </si>
  <si>
    <t>Zásuvkový kontejner</t>
  </si>
  <si>
    <t>Kancelářský kontejner z laminované dřevotřísky
mobilní zásuvkový kontejner dodáván ve smontovaném stavu
centrální zámek uzamykající všechny čtyři zásuvky
díky 4 kolečkům lze kontejner snadno přesouvat
celková výška včetně koleček je od 500 do 700 mm
hloubka od 450 do  550 mm
šířka do  od 350 do 420 mm
barva světle šedá až šedá - výběr z katalogu dodavatele/ výrobce</t>
  </si>
  <si>
    <t xml:space="preserve">Čalouněná jednací židle, textilní potah sedáku a opěráku, konstrukce: čtyřnohý nosný rám z ocelových trubek chromové provedení, zadní strana opěráku a spodní část sedáku krytá plastem, stohovatelná -  min. 5 ks, nosnost min. 110 kg.
v případě barvy látkového sedáku a opěrky, musí být výběr minimálně ze 4 různých barevných variant.
Výběr finální barevné kombinace bude případně upraven/vybrán dle nabídky ze vzorníku výrobce. </t>
  </si>
  <si>
    <t>30 dnů</t>
  </si>
  <si>
    <t>Oddělení veřejných zakázek</t>
  </si>
  <si>
    <t>I. Chirurgická klinika</t>
  </si>
  <si>
    <t>Lucie Kučerová
telefon: 543 182 328
e‑mail: lkucer@med.muni.cz</t>
  </si>
  <si>
    <t>Mgr. Lenka Divišová
telefon: 549 49 4653
e‑mail:   lenka.divisova@med.muni.cz</t>
  </si>
  <si>
    <t>požadavky viz. technická specifikace - případně finální výběr z katalogu výrobce</t>
  </si>
  <si>
    <t>Fakultní nemocnice u svaté Anny
Pekařská 664/53, 602 00 Brno
Budova M1, II. patro</t>
  </si>
  <si>
    <t>Bc. Oksana Součková
telefon: 549 49 7686
e‑mail: oksana.souckova@med.muni.cz</t>
  </si>
  <si>
    <t>Univerzitní kampus Brno, Kamenice 753/5, 625 00 Brno, 
kancelář: bud. B17/223</t>
  </si>
  <si>
    <t>1111/6001</t>
  </si>
  <si>
    <r>
      <t xml:space="preserve">Zadavatel v roce 2020 pořídil seminární židle od výrobce Pedrali, model ARA, a to v počtu cca 250 kusů pro prostory pracoviště Simulačního centra. V roce 2023 došlo k neplánované změně provozních potřeb a vyvstala potřeba doplnit/ navýšit počet stávajících židlí. Zadavatel tyto seminární židle využívá v rámci jednotlivých místností Simulačního centra a často (i několikrát do měsíce) dochází k přeskupení (přemístění) těchto židlí mezi jednotlivými místnosti pro zajištění potřeb výuky.
Z tohoto důvodu musejí být nově pořizované židle plně kompatibilní se stávajícími (musejí být stohovatelné se stávajícími) židlemi, aby bylo možné nově pořizované židle bez problémů začlenit do stávajícího inventáře a využívat bez omezení (na základě těchto uvedených objektivních skutečností zadavatel preferuje židle od výrobce Pedrali, model ARA)
Specifikace pro židle je tato:
- lehká stohovatelná židle bez područek,
- jednoduchý funkční design a vysoká mechanická odolnost
- konstrukce musí podporovat ergonomické sezení
- tělo židle a sedák z polypropylénu vyztuženého skelnými vlákny,
- </t>
    </r>
    <r>
      <rPr>
        <b/>
        <sz val="9"/>
        <color theme="1"/>
        <rFont val="Calibri"/>
        <family val="2"/>
        <scheme val="minor"/>
      </rPr>
      <t>součástí standardu - čalouněný sedák - tepelně tvarovaný podsedák přichycený skrytě k tělu židle, vodotěsný a odolný proti skvrnám</t>
    </r>
    <r>
      <rPr>
        <sz val="9"/>
        <color theme="1"/>
        <rFont val="Calibri"/>
        <family val="2"/>
        <scheme val="minor"/>
      </rPr>
      <t xml:space="preserve">
</t>
    </r>
    <r>
      <rPr>
        <b/>
        <sz val="9"/>
        <color theme="1"/>
        <rFont val="Calibri"/>
        <family val="2"/>
        <scheme val="minor"/>
      </rPr>
      <t>- barevné provedení: tmavě šedá s šedým podsedákem</t>
    </r>
    <r>
      <rPr>
        <sz val="9"/>
        <color theme="1"/>
        <rFont val="Calibri"/>
        <family val="2"/>
        <scheme val="minor"/>
      </rPr>
      <t xml:space="preserve">
- šířka 490-500 mm
- hloubka 460-470 mm
- výška 830-850 mm</t>
    </r>
  </si>
  <si>
    <r>
      <t xml:space="preserve">Stůl jednací
- šířka 1800 až 2000 mm
- hloubka 800 až 900 mm
- výška 750 mm
- rámové podnoží je tvořeno čtveřicí nohou, dvojicí rámů a dvojicí podélníků
- nohy čtvercového průřezu 50 x 50 mm jsou v horní čás_xDBC0__xDD9F_ spojeny šroubovým spojem k nosníku a spolu tvoří jeden celek -
"bočnici stolu”
- obě sestavy nohou (bočnice) jsou spojeny hliníkovým profilem, sloužícím též jako výztuha desky
- Nohy jsou vybaveny rek_xDBC0__xDD9F_fikací 15 mm pro vyrovnání nerovnos_xDBC0__xDDA1_ podlahy
- povrchová úprava kovových čás_xDBC0__xDDA1_ podnoží epoxypolyesterovou přáškovou barvou, zaručující vysokou odolnost pro_xDBC0__xDD9F_ všem
druhům poškození, obvyklým v kancelářském provozu
- pracovní deska z LTD 25 mm včetně 2mm kvalitní a vysoce odolnou ABS hranou
</t>
    </r>
    <r>
      <rPr>
        <b/>
        <sz val="9"/>
        <color theme="1"/>
        <rFont val="Calibri"/>
        <family val="2"/>
        <scheme val="minor"/>
      </rPr>
      <t>barva desky: světle šedá až šedá - výběr z katalogu dodavatele/ výrobce</t>
    </r>
  </si>
  <si>
    <t>Stůl jednací
- šířka 1600 až 1800 mm
- hloubka 800 až 900 mm
- výška 750 mm
další totožná specifikace jako výše uvedená položka Kancelářský stůl I</t>
  </si>
  <si>
    <t>Kancelářský stůl I</t>
  </si>
  <si>
    <t>Kancelářský stůl II</t>
  </si>
  <si>
    <t xml:space="preserve"> - rozměr stolové desky: šířka 1200 až 1400mm, hlouba  550 až 650 mm
 - výška - nastavitelná v rozsahu 750 až 900 mm
 - stolová deska - lamino dřevotříska 
 - barva stolové desky - šedá (např. Kronospan 112 nebo Egger U708) - upřesnění na základě katalogu dodavatele/ výrobce
 - hrana ABS 2 mm, tloušťka 25 až  30 mm
 - sklopná stolová konstrukce z hliníku - v provedení leštěné aluminium nebo z AL stříkaného barvou RAL 9006, případně kombinace
 - čtyři otočná kolečka s brzdou
 - jednoduché  a časově nenáročné nastavení výšky  (např. fixaci na 2 šrouby v každé bočnici, případně tahem).
</t>
  </si>
  <si>
    <t xml:space="preserve"> - celková šířka 800 až 1000 mm
 - výška: možnost přestavování výšky stolu v rozsahu alespoň 750 – 1000 mm (jednoduché a časově nenáročné nastavení výšky, bez otáčení klikou nebo šroubováním, tedy např. tahem)
 - hloubka 450 až 550 mm
- podstavec z ocelových profilů
- deska stolu např. z dřevotřískové desky, případně LTD apod.
- světle šedá např. RAL 7035 - upřesnění na základě katalogu dodavatele/ výrobce
- nosnost desky stolu alespoň 50 kg
- celková nosnost alespoň 75 kg
- čtyři dvojitá otočná kola, z toho min. dvě s brzdou
- možnost práce ve stoje nebo v sedě
- zasouvací deska pro klávesnici
- alespoň jedna police</t>
  </si>
  <si>
    <t>Kancelářský nábytek pro LF MU 2023</t>
  </si>
  <si>
    <t>Kancelářský nábytek pro LF MU 2023 - položkový rozpočet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</si>
</sst>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0">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12"/>
      <color theme="1"/>
      <name val="Calibri"/>
      <family val="2"/>
      <scheme val="minor"/>
    </font>
    <font>
      <b/>
      <sz val="16"/>
      <color rgb="FF000000"/>
      <name val="Arial Narrow"/>
      <family val="2"/>
    </font>
    <font>
      <sz val="10"/>
      <color theme="1"/>
      <name val="Calibri"/>
      <family val="2"/>
      <scheme val="minor"/>
    </font>
    <font>
      <sz val="9"/>
      <name val="Calibri"/>
      <family val="2"/>
      <scheme val="minor"/>
    </font>
  </fonts>
  <fills count="3">
    <fill>
      <patternFill/>
    </fill>
    <fill>
      <patternFill patternType="gray125"/>
    </fill>
    <fill>
      <patternFill patternType="solid">
        <fgColor rgb="FFFFFF00"/>
        <bgColor indexed="64"/>
      </patternFill>
    </fill>
  </fills>
  <borders count="13">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style="thin"/>
      <top style="medium"/>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xf numFmtId="0" fontId="0" fillId="0" borderId="0" xfId="0" applyAlignment="1">
      <alignment vertical="center"/>
    </xf>
    <xf numFmtId="0" fontId="3" fillId="0" borderId="0" xfId="0" applyFont="1" applyAlignment="1">
      <alignment horizontal="left" vertical="center" wrapText="1"/>
    </xf>
    <xf numFmtId="3" fontId="0" fillId="0" borderId="0" xfId="0" applyNumberFormat="1" applyBorder="1" applyAlignment="1">
      <alignment horizontal="left" indent="1"/>
    </xf>
    <xf numFmtId="0" fontId="0" fillId="0" borderId="0" xfId="0" applyBorder="1" applyAlignment="1">
      <alignment horizontal="left" indent="1"/>
    </xf>
    <xf numFmtId="164" fontId="0" fillId="0" borderId="0" xfId="0" applyNumberFormat="1" applyAlignment="1">
      <alignment horizontal="right" vertical="center" indent="1"/>
    </xf>
    <xf numFmtId="0" fontId="0" fillId="0" borderId="0" xfId="0" applyAlignment="1">
      <alignment wrapTex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0" xfId="0" applyFont="1" applyAlignment="1">
      <alignment horizontal="left" vertical="center" wrapText="1" indent="1"/>
    </xf>
    <xf numFmtId="0" fontId="4" fillId="0" borderId="4" xfId="0" applyFont="1" applyBorder="1" applyAlignment="1">
      <alignment horizontal="left" vertical="center" wrapText="1" indent="1"/>
    </xf>
    <xf numFmtId="0" fontId="0" fillId="0" borderId="0" xfId="0" applyAlignment="1">
      <alignment horizontal="left" inden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5" xfId="0" applyFont="1" applyBorder="1" applyAlignment="1">
      <alignment horizontal="left" vertical="center" wrapText="1" indent="1"/>
    </xf>
    <xf numFmtId="0" fontId="0" fillId="0" borderId="0" xfId="0"/>
    <xf numFmtId="0" fontId="0" fillId="2" borderId="6" xfId="0"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0" borderId="6" xfId="0" applyFont="1" applyBorder="1" applyAlignment="1">
      <alignment horizontal="left" vertical="center" wrapText="1"/>
    </xf>
    <xf numFmtId="0" fontId="0" fillId="0" borderId="0" xfId="0" applyAlignment="1">
      <alignment vertical="center" wrapText="1"/>
    </xf>
    <xf numFmtId="0" fontId="0" fillId="0" borderId="6" xfId="0" applyBorder="1" applyAlignment="1">
      <alignment horizontal="left" vertical="center" wrapText="1"/>
    </xf>
    <xf numFmtId="0" fontId="0" fillId="0" borderId="6" xfId="0" applyBorder="1" applyAlignment="1">
      <alignment horizontal="center" vertical="center" wrapText="1"/>
    </xf>
    <xf numFmtId="0" fontId="3" fillId="0" borderId="6" xfId="0" applyFont="1" applyBorder="1" applyAlignment="1">
      <alignment horizontal="center" vertical="center" wrapText="1"/>
    </xf>
    <xf numFmtId="0" fontId="2" fillId="0" borderId="6" xfId="0" applyFont="1" applyBorder="1" applyAlignment="1">
      <alignment horizontal="left" vertical="center" wrapText="1" indent="1"/>
    </xf>
    <xf numFmtId="0" fontId="2"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2" fillId="0" borderId="6" xfId="0" applyFont="1" applyBorder="1" applyAlignment="1">
      <alignment horizontal="center" vertical="center"/>
    </xf>
    <xf numFmtId="0" fontId="3" fillId="0" borderId="6" xfId="0" applyFont="1" applyBorder="1" applyAlignment="1">
      <alignment horizontal="left" vertical="center" wrapText="1" indent="1"/>
    </xf>
    <xf numFmtId="0" fontId="0" fillId="0" borderId="0" xfId="0" applyAlignment="1">
      <alignment horizontal="left" vertical="center" wrapText="1" indent="1"/>
    </xf>
    <xf numFmtId="164" fontId="0" fillId="2" borderId="6" xfId="0" applyNumberFormat="1" applyFill="1" applyBorder="1" applyAlignment="1">
      <alignment horizontal="right" vertical="center" wrapText="1" indent="1"/>
    </xf>
    <xf numFmtId="164" fontId="0" fillId="0" borderId="6" xfId="0" applyNumberFormat="1" applyBorder="1" applyAlignment="1">
      <alignment horizontal="right" vertical="center" wrapText="1" indent="1"/>
    </xf>
    <xf numFmtId="0" fontId="3" fillId="0" borderId="6" xfId="0" applyNumberFormat="1" applyFont="1" applyFill="1" applyBorder="1" applyAlignment="1">
      <alignment horizontal="center" vertical="center" wrapText="1"/>
    </xf>
    <xf numFmtId="0" fontId="3" fillId="0" borderId="6" xfId="0" applyFont="1" applyFill="1" applyBorder="1" applyAlignment="1">
      <alignment vertical="center" wrapText="1"/>
    </xf>
    <xf numFmtId="0" fontId="3" fillId="0" borderId="6" xfId="0" applyFont="1" applyBorder="1" applyAlignment="1">
      <alignment horizontal="left" vertical="center" indent="1"/>
    </xf>
    <xf numFmtId="0" fontId="8" fillId="0" borderId="6" xfId="0" applyFont="1" applyBorder="1" applyAlignment="1">
      <alignment horizontal="left" vertical="center" indent="1"/>
    </xf>
    <xf numFmtId="0" fontId="9" fillId="0" borderId="6" xfId="0" applyFont="1" applyBorder="1" applyAlignment="1">
      <alignment horizontal="left" vertical="center" wrapText="1"/>
    </xf>
    <xf numFmtId="0" fontId="6" fillId="0" borderId="0" xfId="0" applyFont="1" applyAlignment="1">
      <alignment horizontal="left" vertical="center" indent="1"/>
    </xf>
    <xf numFmtId="0" fontId="0" fillId="0" borderId="0" xfId="0" applyAlignment="1">
      <alignment vertical="center" wrapText="1"/>
    </xf>
    <xf numFmtId="0" fontId="7" fillId="0" borderId="0" xfId="0" applyFont="1" applyAlignment="1">
      <alignment horizontal="left" vertical="center" indent="1"/>
    </xf>
    <xf numFmtId="0" fontId="0" fillId="0" borderId="0" xfId="0" applyAlignment="1">
      <alignment horizontal="left" vertical="center" inden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10" xfId="0" applyFont="1" applyBorder="1" applyAlignment="1">
      <alignment horizontal="left" vertical="center" wrapText="1" indent="1"/>
    </xf>
    <xf numFmtId="0" fontId="0" fillId="0" borderId="11" xfId="0" applyBorder="1" applyAlignment="1">
      <alignment horizontal="left" indent="1"/>
    </xf>
    <xf numFmtId="0" fontId="0" fillId="0" borderId="12" xfId="0" applyBorder="1" applyAlignment="1">
      <alignment horizontal="left" indent="1"/>
    </xf>
    <xf numFmtId="0" fontId="2" fillId="0" borderId="7"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9</xdr:row>
      <xdr:rowOff>342900</xdr:rowOff>
    </xdr:from>
    <xdr:to>
      <xdr:col>3</xdr:col>
      <xdr:colOff>2057400</xdr:colOff>
      <xdr:row>9</xdr:row>
      <xdr:rowOff>1638300</xdr:rowOff>
    </xdr:to>
    <xdr:pic>
      <xdr:nvPicPr>
        <xdr:cNvPr id="10" name="Obrázek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133850" y="10325100"/>
          <a:ext cx="1219200" cy="1295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762000</xdr:colOff>
      <xdr:row>9</xdr:row>
      <xdr:rowOff>2133600</xdr:rowOff>
    </xdr:from>
    <xdr:to>
      <xdr:col>3</xdr:col>
      <xdr:colOff>2181225</xdr:colOff>
      <xdr:row>9</xdr:row>
      <xdr:rowOff>3552825</xdr:rowOff>
    </xdr:to>
    <xdr:pic>
      <xdr:nvPicPr>
        <xdr:cNvPr id="6" name="Obrázek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057650" y="12115800"/>
          <a:ext cx="1419225" cy="1419225"/>
        </a:xfrm>
        <a:prstGeom prst="rect">
          <a:avLst/>
        </a:prstGeom>
        <a:ln>
          <a:noFill/>
        </a:ln>
      </xdr:spPr>
    </xdr:pic>
    <xdr:clientData/>
  </xdr:twoCellAnchor>
  <xdr:twoCellAnchor editAs="oneCell">
    <xdr:from>
      <xdr:col>3</xdr:col>
      <xdr:colOff>819150</xdr:colOff>
      <xdr:row>13</xdr:row>
      <xdr:rowOff>104775</xdr:rowOff>
    </xdr:from>
    <xdr:to>
      <xdr:col>3</xdr:col>
      <xdr:colOff>2266950</xdr:colOff>
      <xdr:row>13</xdr:row>
      <xdr:rowOff>1543050</xdr:rowOff>
    </xdr:to>
    <xdr:pic>
      <xdr:nvPicPr>
        <xdr:cNvPr id="11" name="Obrázek 1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4114800" y="21250275"/>
          <a:ext cx="1447800" cy="1447800"/>
        </a:xfrm>
        <a:prstGeom prst="rect">
          <a:avLst/>
        </a:prstGeom>
        <a:ln>
          <a:noFill/>
        </a:ln>
      </xdr:spPr>
    </xdr:pic>
    <xdr:clientData/>
  </xdr:twoCellAnchor>
  <xdr:twoCellAnchor editAs="oneCell">
    <xdr:from>
      <xdr:col>3</xdr:col>
      <xdr:colOff>361950</xdr:colOff>
      <xdr:row>7</xdr:row>
      <xdr:rowOff>1771650</xdr:rowOff>
    </xdr:from>
    <xdr:to>
      <xdr:col>3</xdr:col>
      <xdr:colOff>2647950</xdr:colOff>
      <xdr:row>7</xdr:row>
      <xdr:rowOff>3819525</xdr:rowOff>
    </xdr:to>
    <xdr:pic>
      <xdr:nvPicPr>
        <xdr:cNvPr id="4" name="Obrázek 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3657600" y="4000500"/>
          <a:ext cx="2286000" cy="2057400"/>
        </a:xfrm>
        <a:prstGeom prst="rect">
          <a:avLst/>
        </a:prstGeom>
        <a:ln>
          <a:noFill/>
        </a:ln>
      </xdr:spPr>
    </xdr:pic>
    <xdr:clientData/>
  </xdr:twoCellAnchor>
  <xdr:twoCellAnchor editAs="oneCell">
    <xdr:from>
      <xdr:col>3</xdr:col>
      <xdr:colOff>485775</xdr:colOff>
      <xdr:row>7</xdr:row>
      <xdr:rowOff>123825</xdr:rowOff>
    </xdr:from>
    <xdr:to>
      <xdr:col>3</xdr:col>
      <xdr:colOff>2781300</xdr:colOff>
      <xdr:row>7</xdr:row>
      <xdr:rowOff>1857375</xdr:rowOff>
    </xdr:to>
    <xdr:pic>
      <xdr:nvPicPr>
        <xdr:cNvPr id="7" name="Obrázek 6"/>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3781425" y="2352675"/>
          <a:ext cx="2295525" cy="1733550"/>
        </a:xfrm>
        <a:prstGeom prst="rect">
          <a:avLst/>
        </a:prstGeom>
        <a:ln>
          <a:noFill/>
        </a:ln>
      </xdr:spPr>
    </xdr:pic>
    <xdr:clientData/>
  </xdr:twoCellAnchor>
  <xdr:twoCellAnchor editAs="oneCell">
    <xdr:from>
      <xdr:col>3</xdr:col>
      <xdr:colOff>66675</xdr:colOff>
      <xdr:row>8</xdr:row>
      <xdr:rowOff>95250</xdr:rowOff>
    </xdr:from>
    <xdr:to>
      <xdr:col>3</xdr:col>
      <xdr:colOff>1981200</xdr:colOff>
      <xdr:row>8</xdr:row>
      <xdr:rowOff>2000250</xdr:rowOff>
    </xdr:to>
    <xdr:pic>
      <xdr:nvPicPr>
        <xdr:cNvPr id="9" name="Obrázek 8"/>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a:xfrm>
          <a:off x="3362325" y="6191250"/>
          <a:ext cx="1914525" cy="1914525"/>
        </a:xfrm>
        <a:prstGeom prst="rect">
          <a:avLst/>
        </a:prstGeom>
        <a:ln>
          <a:noFill/>
        </a:ln>
      </xdr:spPr>
    </xdr:pic>
    <xdr:clientData/>
  </xdr:twoCellAnchor>
  <xdr:twoCellAnchor editAs="oneCell">
    <xdr:from>
      <xdr:col>3</xdr:col>
      <xdr:colOff>1571625</xdr:colOff>
      <xdr:row>8</xdr:row>
      <xdr:rowOff>1809750</xdr:rowOff>
    </xdr:from>
    <xdr:to>
      <xdr:col>3</xdr:col>
      <xdr:colOff>3543300</xdr:colOff>
      <xdr:row>8</xdr:row>
      <xdr:rowOff>3762375</xdr:rowOff>
    </xdr:to>
    <xdr:pic>
      <xdr:nvPicPr>
        <xdr:cNvPr id="13" name="Obrázek 12"/>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4867275" y="7905750"/>
          <a:ext cx="1971675" cy="1962150"/>
        </a:xfrm>
        <a:prstGeom prst="rect">
          <a:avLst/>
        </a:prstGeom>
        <a:ln>
          <a:noFill/>
        </a:ln>
      </xdr:spPr>
    </xdr:pic>
    <xdr:clientData/>
  </xdr:twoCellAnchor>
  <xdr:twoCellAnchor editAs="oneCell">
    <xdr:from>
      <xdr:col>3</xdr:col>
      <xdr:colOff>1762125</xdr:colOff>
      <xdr:row>10</xdr:row>
      <xdr:rowOff>1047750</xdr:rowOff>
    </xdr:from>
    <xdr:to>
      <xdr:col>3</xdr:col>
      <xdr:colOff>3009900</xdr:colOff>
      <xdr:row>10</xdr:row>
      <xdr:rowOff>1971675</xdr:rowOff>
    </xdr:to>
    <xdr:pic>
      <xdr:nvPicPr>
        <xdr:cNvPr id="16" name="Obrázek 15"/>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a:xfrm>
          <a:off x="5057775" y="14849475"/>
          <a:ext cx="1247775" cy="933450"/>
        </a:xfrm>
        <a:prstGeom prst="rect">
          <a:avLst/>
        </a:prstGeom>
        <a:ln>
          <a:noFill/>
        </a:ln>
      </xdr:spPr>
    </xdr:pic>
    <xdr:clientData/>
  </xdr:twoCellAnchor>
  <xdr:twoCellAnchor editAs="oneCell">
    <xdr:from>
      <xdr:col>3</xdr:col>
      <xdr:colOff>2133600</xdr:colOff>
      <xdr:row>10</xdr:row>
      <xdr:rowOff>95250</xdr:rowOff>
    </xdr:from>
    <xdr:to>
      <xdr:col>3</xdr:col>
      <xdr:colOff>3448050</xdr:colOff>
      <xdr:row>10</xdr:row>
      <xdr:rowOff>1085850</xdr:rowOff>
    </xdr:to>
    <xdr:pic>
      <xdr:nvPicPr>
        <xdr:cNvPr id="18" name="Obrázek 17"/>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5429250" y="13896975"/>
          <a:ext cx="1314450" cy="990600"/>
        </a:xfrm>
        <a:prstGeom prst="rect">
          <a:avLst/>
        </a:prstGeom>
        <a:ln>
          <a:noFill/>
        </a:ln>
      </xdr:spPr>
    </xdr:pic>
    <xdr:clientData/>
  </xdr:twoCellAnchor>
  <xdr:twoCellAnchor editAs="oneCell">
    <xdr:from>
      <xdr:col>3</xdr:col>
      <xdr:colOff>104775</xdr:colOff>
      <xdr:row>10</xdr:row>
      <xdr:rowOff>180975</xdr:rowOff>
    </xdr:from>
    <xdr:to>
      <xdr:col>3</xdr:col>
      <xdr:colOff>1876425</xdr:colOff>
      <xdr:row>10</xdr:row>
      <xdr:rowOff>1295400</xdr:rowOff>
    </xdr:to>
    <xdr:pic>
      <xdr:nvPicPr>
        <xdr:cNvPr id="20" name="Obrázek 19"/>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a:xfrm>
          <a:off x="3400425" y="13982700"/>
          <a:ext cx="1771650" cy="1114425"/>
        </a:xfrm>
        <a:prstGeom prst="rect">
          <a:avLst/>
        </a:prstGeom>
        <a:ln>
          <a:noFill/>
        </a:ln>
      </xdr:spPr>
    </xdr:pic>
    <xdr:clientData/>
  </xdr:twoCellAnchor>
  <xdr:twoCellAnchor editAs="oneCell">
    <xdr:from>
      <xdr:col>3</xdr:col>
      <xdr:colOff>1762125</xdr:colOff>
      <xdr:row>10</xdr:row>
      <xdr:rowOff>1019175</xdr:rowOff>
    </xdr:from>
    <xdr:to>
      <xdr:col>3</xdr:col>
      <xdr:colOff>3009900</xdr:colOff>
      <xdr:row>10</xdr:row>
      <xdr:rowOff>1952625</xdr:rowOff>
    </xdr:to>
    <xdr:pic>
      <xdr:nvPicPr>
        <xdr:cNvPr id="21" name="Obrázek 20"/>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a:xfrm>
          <a:off x="5057775" y="14820900"/>
          <a:ext cx="1247775" cy="933450"/>
        </a:xfrm>
        <a:prstGeom prst="rect">
          <a:avLst/>
        </a:prstGeom>
        <a:ln>
          <a:noFill/>
        </a:ln>
      </xdr:spPr>
    </xdr:pic>
    <xdr:clientData/>
  </xdr:twoCellAnchor>
  <xdr:twoCellAnchor editAs="oneCell">
    <xdr:from>
      <xdr:col>3</xdr:col>
      <xdr:colOff>2133600</xdr:colOff>
      <xdr:row>10</xdr:row>
      <xdr:rowOff>57150</xdr:rowOff>
    </xdr:from>
    <xdr:to>
      <xdr:col>3</xdr:col>
      <xdr:colOff>3448050</xdr:colOff>
      <xdr:row>10</xdr:row>
      <xdr:rowOff>1047750</xdr:rowOff>
    </xdr:to>
    <xdr:pic>
      <xdr:nvPicPr>
        <xdr:cNvPr id="22" name="Obrázek 21"/>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5429250" y="13858875"/>
          <a:ext cx="1314450" cy="990600"/>
        </a:xfrm>
        <a:prstGeom prst="rect">
          <a:avLst/>
        </a:prstGeom>
        <a:ln>
          <a:noFill/>
        </a:ln>
      </xdr:spPr>
    </xdr:pic>
    <xdr:clientData/>
  </xdr:twoCellAnchor>
  <xdr:twoCellAnchor editAs="oneCell">
    <xdr:from>
      <xdr:col>3</xdr:col>
      <xdr:colOff>104775</xdr:colOff>
      <xdr:row>10</xdr:row>
      <xdr:rowOff>142875</xdr:rowOff>
    </xdr:from>
    <xdr:to>
      <xdr:col>3</xdr:col>
      <xdr:colOff>1876425</xdr:colOff>
      <xdr:row>10</xdr:row>
      <xdr:rowOff>1247775</xdr:rowOff>
    </xdr:to>
    <xdr:pic>
      <xdr:nvPicPr>
        <xdr:cNvPr id="23" name="Obrázek 22"/>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a:xfrm>
          <a:off x="3400425" y="13944600"/>
          <a:ext cx="1771650" cy="1114425"/>
        </a:xfrm>
        <a:prstGeom prst="rect">
          <a:avLst/>
        </a:prstGeom>
        <a:ln>
          <a:noFill/>
        </a:ln>
      </xdr:spPr>
    </xdr:pic>
    <xdr:clientData/>
  </xdr:twoCellAnchor>
  <xdr:twoCellAnchor editAs="oneCell">
    <xdr:from>
      <xdr:col>3</xdr:col>
      <xdr:colOff>1933575</xdr:colOff>
      <xdr:row>11</xdr:row>
      <xdr:rowOff>990600</xdr:rowOff>
    </xdr:from>
    <xdr:to>
      <xdr:col>3</xdr:col>
      <xdr:colOff>3181350</xdr:colOff>
      <xdr:row>11</xdr:row>
      <xdr:rowOff>1933575</xdr:rowOff>
    </xdr:to>
    <xdr:pic>
      <xdr:nvPicPr>
        <xdr:cNvPr id="24" name="Obrázek 23"/>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a:xfrm>
          <a:off x="5229225" y="18354675"/>
          <a:ext cx="1247775" cy="942975"/>
        </a:xfrm>
        <a:prstGeom prst="rect">
          <a:avLst/>
        </a:prstGeom>
        <a:ln>
          <a:noFill/>
        </a:ln>
      </xdr:spPr>
    </xdr:pic>
    <xdr:clientData/>
  </xdr:twoCellAnchor>
  <xdr:twoCellAnchor editAs="oneCell">
    <xdr:from>
      <xdr:col>3</xdr:col>
      <xdr:colOff>2038350</xdr:colOff>
      <xdr:row>11</xdr:row>
      <xdr:rowOff>66675</xdr:rowOff>
    </xdr:from>
    <xdr:to>
      <xdr:col>3</xdr:col>
      <xdr:colOff>3352800</xdr:colOff>
      <xdr:row>11</xdr:row>
      <xdr:rowOff>1057275</xdr:rowOff>
    </xdr:to>
    <xdr:pic>
      <xdr:nvPicPr>
        <xdr:cNvPr id="25" name="Obrázek 24"/>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5334000" y="17430750"/>
          <a:ext cx="1314450" cy="990600"/>
        </a:xfrm>
        <a:prstGeom prst="rect">
          <a:avLst/>
        </a:prstGeom>
        <a:ln>
          <a:noFill/>
        </a:ln>
      </xdr:spPr>
    </xdr:pic>
    <xdr:clientData/>
  </xdr:twoCellAnchor>
  <xdr:twoCellAnchor editAs="oneCell">
    <xdr:from>
      <xdr:col>3</xdr:col>
      <xdr:colOff>142875</xdr:colOff>
      <xdr:row>11</xdr:row>
      <xdr:rowOff>304800</xdr:rowOff>
    </xdr:from>
    <xdr:to>
      <xdr:col>3</xdr:col>
      <xdr:colOff>1914525</xdr:colOff>
      <xdr:row>11</xdr:row>
      <xdr:rowOff>1419225</xdr:rowOff>
    </xdr:to>
    <xdr:pic>
      <xdr:nvPicPr>
        <xdr:cNvPr id="26" name="Obrázek 25"/>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a:xfrm>
          <a:off x="3438525" y="17668875"/>
          <a:ext cx="1771650" cy="1114425"/>
        </a:xfrm>
        <a:prstGeom prst="rect">
          <a:avLst/>
        </a:prstGeom>
        <a:ln>
          <a:noFill/>
        </a:ln>
      </xdr:spPr>
    </xdr:pic>
    <xdr:clientData/>
  </xdr:twoCellAnchor>
  <xdr:twoCellAnchor editAs="oneCell">
    <xdr:from>
      <xdr:col>3</xdr:col>
      <xdr:colOff>828675</xdr:colOff>
      <xdr:row>12</xdr:row>
      <xdr:rowOff>57150</xdr:rowOff>
    </xdr:from>
    <xdr:to>
      <xdr:col>3</xdr:col>
      <xdr:colOff>2600325</xdr:colOff>
      <xdr:row>12</xdr:row>
      <xdr:rowOff>1828800</xdr:rowOff>
    </xdr:to>
    <xdr:pic>
      <xdr:nvPicPr>
        <xdr:cNvPr id="30" name="Obrázek 29"/>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a:xfrm>
          <a:off x="4124325" y="19354800"/>
          <a:ext cx="1771650" cy="17716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17"/>
  <sheetViews>
    <sheetView tabSelected="1" zoomScale="85" zoomScaleNormal="85" workbookViewId="0" topLeftCell="A1">
      <selection activeCell="B2" sqref="B2:G2"/>
    </sheetView>
  </sheetViews>
  <sheetFormatPr defaultColWidth="9.140625" defaultRowHeight="15"/>
  <cols>
    <col min="1" max="1" width="7.00390625" style="19" customWidth="1"/>
    <col min="2" max="2" width="14.421875" style="20" customWidth="1"/>
    <col min="3" max="3" width="28.00390625" style="33" customWidth="1"/>
    <col min="4" max="4" width="54.421875" style="19" customWidth="1"/>
    <col min="5" max="5" width="61.140625" style="19" customWidth="1"/>
    <col min="6" max="7" width="28.140625" style="19" customWidth="1"/>
    <col min="8" max="16384" width="9.140625" style="19" customWidth="1"/>
  </cols>
  <sheetData>
    <row r="2" spans="2:7" ht="43.5" customHeight="1">
      <c r="B2" s="43" t="s">
        <v>50</v>
      </c>
      <c r="C2" s="44"/>
      <c r="D2" s="44"/>
      <c r="E2" s="44"/>
      <c r="F2" s="44"/>
      <c r="G2" s="44"/>
    </row>
    <row r="4" spans="2:5" ht="39" customHeight="1">
      <c r="B4" s="41" t="s">
        <v>8</v>
      </c>
      <c r="C4" s="41"/>
      <c r="D4" s="41"/>
      <c r="E4" s="41"/>
    </row>
    <row r="6" spans="2:7" ht="33" customHeight="1">
      <c r="B6" s="26" t="s">
        <v>5</v>
      </c>
      <c r="C6" s="26" t="s">
        <v>0</v>
      </c>
      <c r="D6" s="26" t="s">
        <v>1</v>
      </c>
      <c r="E6" s="26" t="s">
        <v>6</v>
      </c>
      <c r="F6" s="27" t="s">
        <v>17</v>
      </c>
      <c r="G6" s="27" t="s">
        <v>18</v>
      </c>
    </row>
    <row r="8" spans="2:14" ht="304.5" customHeight="1">
      <c r="B8" s="24">
        <v>1</v>
      </c>
      <c r="C8" s="32" t="s">
        <v>28</v>
      </c>
      <c r="D8" s="23"/>
      <c r="E8" s="21" t="s">
        <v>48</v>
      </c>
      <c r="F8" s="18"/>
      <c r="G8" s="18"/>
      <c r="N8"/>
    </row>
    <row r="9" spans="2:14" ht="306" customHeight="1">
      <c r="B9" s="24">
        <v>2</v>
      </c>
      <c r="C9" s="32" t="s">
        <v>29</v>
      </c>
      <c r="D9" s="23"/>
      <c r="E9" s="40" t="s">
        <v>49</v>
      </c>
      <c r="F9" s="18"/>
      <c r="G9" s="18"/>
      <c r="N9" s="17"/>
    </row>
    <row r="10" spans="2:12" ht="300.75" customHeight="1">
      <c r="B10" s="24">
        <v>3</v>
      </c>
      <c r="C10" s="32" t="s">
        <v>20</v>
      </c>
      <c r="D10" s="23"/>
      <c r="E10" s="21" t="s">
        <v>43</v>
      </c>
      <c r="F10" s="18"/>
      <c r="G10" s="18"/>
      <c r="J10"/>
      <c r="L10"/>
    </row>
    <row r="11" spans="2:12" ht="280.5" customHeight="1">
      <c r="B11" s="45">
        <v>4</v>
      </c>
      <c r="C11" s="38" t="s">
        <v>46</v>
      </c>
      <c r="D11" s="23"/>
      <c r="E11" s="21" t="s">
        <v>44</v>
      </c>
      <c r="F11" s="18"/>
      <c r="G11" s="18"/>
      <c r="J11" s="17"/>
      <c r="L11" s="17"/>
    </row>
    <row r="12" spans="2:12" ht="152.25" customHeight="1">
      <c r="B12" s="46"/>
      <c r="C12" s="38" t="s">
        <v>47</v>
      </c>
      <c r="D12" s="23"/>
      <c r="E12" s="21" t="s">
        <v>45</v>
      </c>
      <c r="F12" s="18"/>
      <c r="G12" s="18"/>
      <c r="J12" s="17"/>
      <c r="L12" s="17"/>
    </row>
    <row r="13" spans="2:12" ht="145.5" customHeight="1">
      <c r="B13" s="47"/>
      <c r="C13" s="39" t="s">
        <v>30</v>
      </c>
      <c r="D13" s="23"/>
      <c r="E13" s="21" t="s">
        <v>31</v>
      </c>
      <c r="F13" s="18"/>
      <c r="G13" s="18"/>
      <c r="J13" s="17"/>
      <c r="L13" s="17"/>
    </row>
    <row r="14" spans="2:7" ht="138" customHeight="1">
      <c r="B14" s="24">
        <v>5</v>
      </c>
      <c r="C14" s="32" t="s">
        <v>19</v>
      </c>
      <c r="D14" s="23"/>
      <c r="E14" s="21" t="s">
        <v>32</v>
      </c>
      <c r="F14" s="18"/>
      <c r="G14" s="18"/>
    </row>
    <row r="15" spans="2:5" s="2" customFormat="1" ht="12">
      <c r="B15" s="25"/>
      <c r="C15" s="32"/>
      <c r="D15" s="21"/>
      <c r="E15" s="21"/>
    </row>
    <row r="16" spans="2:10" ht="33.75" customHeight="1">
      <c r="B16" s="42" t="s">
        <v>16</v>
      </c>
      <c r="C16" s="42"/>
      <c r="D16" s="42"/>
      <c r="E16" s="42"/>
      <c r="F16" s="22"/>
      <c r="G16" s="22"/>
      <c r="H16" s="22"/>
      <c r="I16" s="22"/>
      <c r="J16" s="22"/>
    </row>
    <row r="17" spans="2:10" ht="33.75" customHeight="1">
      <c r="B17" s="42" t="s">
        <v>7</v>
      </c>
      <c r="C17" s="42"/>
      <c r="D17" s="42"/>
      <c r="E17" s="42"/>
      <c r="F17" s="22"/>
      <c r="G17" s="22"/>
      <c r="H17" s="22"/>
      <c r="I17" s="22"/>
      <c r="J17" s="22"/>
    </row>
  </sheetData>
  <mergeCells count="5">
    <mergeCell ref="B4:E4"/>
    <mergeCell ref="B16:E16"/>
    <mergeCell ref="B17:E17"/>
    <mergeCell ref="B2:G2"/>
    <mergeCell ref="B11:B13"/>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14"/>
  <sheetViews>
    <sheetView zoomScale="85" zoomScaleNormal="85" workbookViewId="0" topLeftCell="A1">
      <selection activeCell="E21" sqref="E21"/>
    </sheetView>
  </sheetViews>
  <sheetFormatPr defaultColWidth="9.140625" defaultRowHeight="15"/>
  <cols>
    <col min="1" max="1" width="9.140625" style="17" customWidth="1"/>
    <col min="3" max="3" width="32.00390625" style="0" customWidth="1"/>
    <col min="4" max="4" width="23.7109375" style="0" customWidth="1"/>
    <col min="5" max="5" width="15.8515625" style="17" customWidth="1"/>
    <col min="6" max="6" width="14.57421875" style="0" customWidth="1"/>
    <col min="7" max="7" width="18.57421875" style="0" customWidth="1"/>
    <col min="8" max="8" width="4.57421875" style="0" customWidth="1"/>
    <col min="9" max="9" width="27.00390625" style="0" customWidth="1"/>
    <col min="11" max="11" width="12.00390625" style="0" customWidth="1"/>
    <col min="12" max="12" width="17.8515625" style="0" customWidth="1"/>
    <col min="13" max="13" width="30.57421875" style="0" customWidth="1"/>
    <col min="14" max="14" width="42.140625" style="17" customWidth="1"/>
    <col min="15" max="15" width="11.28125" style="0" customWidth="1"/>
    <col min="16" max="16" width="18.140625" style="0" customWidth="1"/>
  </cols>
  <sheetData>
    <row r="1" ht="15.75" thickBot="1"/>
    <row r="2" spans="2:9" ht="28.5" customHeight="1" thickBot="1">
      <c r="B2" s="48" t="s">
        <v>51</v>
      </c>
      <c r="C2" s="49"/>
      <c r="D2" s="49"/>
      <c r="E2" s="49"/>
      <c r="F2" s="49"/>
      <c r="G2" s="49"/>
      <c r="H2" s="49"/>
      <c r="I2" s="50"/>
    </row>
    <row r="3" spans="3:9" ht="15.75" thickBot="1">
      <c r="C3" s="3"/>
      <c r="D3" s="4"/>
      <c r="E3" s="4"/>
      <c r="F3" s="4"/>
      <c r="G3" s="4"/>
      <c r="H3" s="4"/>
      <c r="I3" s="4"/>
    </row>
    <row r="4" spans="2:15" ht="54.75" customHeight="1" thickBot="1">
      <c r="B4" s="7" t="s">
        <v>3</v>
      </c>
      <c r="C4" s="7" t="s">
        <v>0</v>
      </c>
      <c r="D4" s="8" t="s">
        <v>26</v>
      </c>
      <c r="E4" s="8" t="s">
        <v>21</v>
      </c>
      <c r="F4" s="8" t="s">
        <v>11</v>
      </c>
      <c r="G4" s="9" t="s">
        <v>9</v>
      </c>
      <c r="H4" s="10"/>
      <c r="I4" s="11" t="s">
        <v>10</v>
      </c>
      <c r="J4" s="12"/>
      <c r="K4" s="13" t="s">
        <v>2</v>
      </c>
      <c r="L4" s="16" t="s">
        <v>12</v>
      </c>
      <c r="M4" s="14" t="s">
        <v>13</v>
      </c>
      <c r="N4" s="15" t="s">
        <v>14</v>
      </c>
      <c r="O4" s="15" t="s">
        <v>15</v>
      </c>
    </row>
    <row r="6" spans="2:15" ht="63.75" customHeight="1">
      <c r="B6" s="31">
        <v>1</v>
      </c>
      <c r="C6" s="32" t="s">
        <v>28</v>
      </c>
      <c r="D6" s="29" t="s">
        <v>38</v>
      </c>
      <c r="E6" s="28" t="s">
        <v>22</v>
      </c>
      <c r="F6" s="30">
        <v>10</v>
      </c>
      <c r="G6" s="34"/>
      <c r="H6" s="35"/>
      <c r="I6" s="35">
        <f>G6*F6</f>
        <v>0</v>
      </c>
      <c r="J6" s="6"/>
      <c r="K6" s="36">
        <v>119810</v>
      </c>
      <c r="L6" s="37" t="s">
        <v>24</v>
      </c>
      <c r="M6" s="29" t="s">
        <v>37</v>
      </c>
      <c r="N6" s="28" t="s">
        <v>25</v>
      </c>
      <c r="O6" s="28" t="s">
        <v>4</v>
      </c>
    </row>
    <row r="7" spans="2:15" ht="58.5" customHeight="1">
      <c r="B7" s="31">
        <v>2</v>
      </c>
      <c r="C7" s="32" t="s">
        <v>29</v>
      </c>
      <c r="D7" s="29" t="s">
        <v>38</v>
      </c>
      <c r="E7" s="28" t="s">
        <v>22</v>
      </c>
      <c r="F7" s="30">
        <v>2</v>
      </c>
      <c r="G7" s="34"/>
      <c r="H7" s="35"/>
      <c r="I7" s="35">
        <f aca="true" t="shared" si="0" ref="I7:I12">G7*F7</f>
        <v>0</v>
      </c>
      <c r="J7" s="6"/>
      <c r="K7" s="36">
        <v>119810</v>
      </c>
      <c r="L7" s="37" t="s">
        <v>24</v>
      </c>
      <c r="M7" s="29" t="s">
        <v>37</v>
      </c>
      <c r="N7" s="28" t="s">
        <v>25</v>
      </c>
      <c r="O7" s="28" t="s">
        <v>4</v>
      </c>
    </row>
    <row r="8" spans="2:15" s="17" customFormat="1" ht="54" customHeight="1">
      <c r="B8" s="31">
        <v>3</v>
      </c>
      <c r="C8" s="32" t="s">
        <v>20</v>
      </c>
      <c r="D8" s="29" t="s">
        <v>27</v>
      </c>
      <c r="E8" s="28" t="s">
        <v>23</v>
      </c>
      <c r="F8" s="30">
        <v>40</v>
      </c>
      <c r="G8" s="34"/>
      <c r="H8" s="35"/>
      <c r="I8" s="35">
        <f t="shared" si="0"/>
        <v>0</v>
      </c>
      <c r="J8" s="6"/>
      <c r="K8" s="36">
        <v>119810</v>
      </c>
      <c r="L8" s="37" t="s">
        <v>24</v>
      </c>
      <c r="M8" s="29" t="s">
        <v>37</v>
      </c>
      <c r="N8" s="28" t="s">
        <v>25</v>
      </c>
      <c r="O8" s="28" t="s">
        <v>4</v>
      </c>
    </row>
    <row r="9" spans="2:15" s="17" customFormat="1" ht="54" customHeight="1">
      <c r="B9" s="51">
        <v>4</v>
      </c>
      <c r="C9" s="38" t="s">
        <v>46</v>
      </c>
      <c r="D9" s="29" t="s">
        <v>38</v>
      </c>
      <c r="E9" s="28" t="s">
        <v>22</v>
      </c>
      <c r="F9" s="30">
        <v>2</v>
      </c>
      <c r="G9" s="34"/>
      <c r="H9" s="35"/>
      <c r="I9" s="35">
        <f t="shared" si="0"/>
        <v>0</v>
      </c>
      <c r="J9" s="6"/>
      <c r="K9" s="36">
        <v>119926</v>
      </c>
      <c r="L9" s="37" t="s">
        <v>34</v>
      </c>
      <c r="M9" s="29" t="s">
        <v>40</v>
      </c>
      <c r="N9" s="28" t="s">
        <v>41</v>
      </c>
      <c r="O9" s="28" t="s">
        <v>42</v>
      </c>
    </row>
    <row r="10" spans="2:15" s="17" customFormat="1" ht="54" customHeight="1">
      <c r="B10" s="46"/>
      <c r="C10" s="38" t="s">
        <v>47</v>
      </c>
      <c r="D10" s="29" t="s">
        <v>38</v>
      </c>
      <c r="E10" s="28" t="s">
        <v>22</v>
      </c>
      <c r="F10" s="30">
        <v>1</v>
      </c>
      <c r="G10" s="34"/>
      <c r="H10" s="35"/>
      <c r="I10" s="35">
        <f t="shared" si="0"/>
        <v>0</v>
      </c>
      <c r="J10" s="6"/>
      <c r="K10" s="36">
        <v>119926</v>
      </c>
      <c r="L10" s="37" t="s">
        <v>34</v>
      </c>
      <c r="M10" s="29" t="s">
        <v>40</v>
      </c>
      <c r="N10" s="28" t="s">
        <v>41</v>
      </c>
      <c r="O10" s="28" t="s">
        <v>42</v>
      </c>
    </row>
    <row r="11" spans="2:15" s="17" customFormat="1" ht="54" customHeight="1">
      <c r="B11" s="47"/>
      <c r="C11" s="39" t="s">
        <v>30</v>
      </c>
      <c r="D11" s="29" t="s">
        <v>38</v>
      </c>
      <c r="E11" s="28" t="s">
        <v>22</v>
      </c>
      <c r="F11" s="30">
        <v>2</v>
      </c>
      <c r="G11" s="34"/>
      <c r="H11" s="35"/>
      <c r="I11" s="35">
        <f aca="true" t="shared" si="1" ref="I11">G11*F11</f>
        <v>0</v>
      </c>
      <c r="J11" s="6"/>
      <c r="K11" s="36">
        <v>119926</v>
      </c>
      <c r="L11" s="37" t="s">
        <v>34</v>
      </c>
      <c r="M11" s="29" t="s">
        <v>40</v>
      </c>
      <c r="N11" s="28" t="s">
        <v>41</v>
      </c>
      <c r="O11" s="28" t="s">
        <v>42</v>
      </c>
    </row>
    <row r="12" spans="2:15" ht="54" customHeight="1">
      <c r="B12" s="31">
        <v>5</v>
      </c>
      <c r="C12" s="32" t="s">
        <v>19</v>
      </c>
      <c r="D12" s="29" t="s">
        <v>38</v>
      </c>
      <c r="E12" s="28" t="s">
        <v>33</v>
      </c>
      <c r="F12" s="30">
        <v>20</v>
      </c>
      <c r="G12" s="34"/>
      <c r="H12" s="35"/>
      <c r="I12" s="35">
        <f t="shared" si="0"/>
        <v>0</v>
      </c>
      <c r="J12" s="6"/>
      <c r="K12" s="36">
        <v>110323</v>
      </c>
      <c r="L12" s="37" t="s">
        <v>35</v>
      </c>
      <c r="M12" s="29" t="s">
        <v>36</v>
      </c>
      <c r="N12" s="28" t="s">
        <v>39</v>
      </c>
      <c r="O12" s="28" t="s">
        <v>4</v>
      </c>
    </row>
    <row r="13" spans="3:9" ht="15">
      <c r="C13" s="1"/>
      <c r="D13" s="1"/>
      <c r="E13" s="1"/>
      <c r="F13" s="1"/>
      <c r="G13" s="5"/>
      <c r="H13" s="5"/>
      <c r="I13" s="5"/>
    </row>
    <row r="14" spans="3:9" ht="15">
      <c r="C14" s="1"/>
      <c r="D14" s="1"/>
      <c r="E14" s="1"/>
      <c r="F14" s="1"/>
      <c r="G14" s="1"/>
      <c r="H14" s="1"/>
      <c r="I14" s="1"/>
    </row>
  </sheetData>
  <mergeCells count="2">
    <mergeCell ref="B2:I2"/>
    <mergeCell ref="B9:B1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Masarykova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Marek Buriška</cp:lastModifiedBy>
  <cp:lastPrinted>2018-05-22T13:22:23Z</cp:lastPrinted>
  <dcterms:created xsi:type="dcterms:W3CDTF">2018-04-19T07:21:00Z</dcterms:created>
  <dcterms:modified xsi:type="dcterms:W3CDTF">2023-05-23T08:06:12Z</dcterms:modified>
  <cp:category/>
  <cp:version/>
  <cp:contentType/>
  <cp:contentStatus/>
</cp:coreProperties>
</file>