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501"/>
  <workbookPr defaultThemeVersion="124226"/>
  <bookViews>
    <workbookView xWindow="65416" yWindow="65416" windowWidth="29040" windowHeight="17520" activeTab="0"/>
  </bookViews>
  <sheets>
    <sheet name="Příslušenství k PC 2023" sheetId="3" r:id="rId1"/>
    <sheet name="Podmínky plnění" sheetId="4" r:id="rId2"/>
  </sheets>
  <definedNames/>
  <calcPr calcId="191029"/>
  <extLst/>
</workbook>
</file>

<file path=xl/sharedStrings.xml><?xml version="1.0" encoding="utf-8"?>
<sst xmlns="http://schemas.openxmlformats.org/spreadsheetml/2006/main" count="141" uniqueCount="105">
  <si>
    <t xml:space="preserve">Příloha 1 zadávací dokumentace </t>
  </si>
  <si>
    <t>Položkový rozpočet nabízeného plnění</t>
  </si>
  <si>
    <t>Pokyny pro vyplnění:</t>
  </si>
  <si>
    <t>Uchazeč vyplňuje šedá, modrá a oranžová pole následujícím způsobem.</t>
  </si>
  <si>
    <t>Všechna pole s modrým pozadím musí obsahovat cenu položky v základní konfiguraci.</t>
  </si>
  <si>
    <t>Název položky</t>
  </si>
  <si>
    <t>Nabízený model</t>
  </si>
  <si>
    <t>Technické parametry</t>
  </si>
  <si>
    <t>Cena za 1 ks bez DPH</t>
  </si>
  <si>
    <t>Počet kusů</t>
  </si>
  <si>
    <t>Celková cena bez DPH</t>
  </si>
  <si>
    <t>Položka 1</t>
  </si>
  <si>
    <t>Položka 2</t>
  </si>
  <si>
    <t>Položka 3</t>
  </si>
  <si>
    <t>Položka 4</t>
  </si>
  <si>
    <t>Položka 5</t>
  </si>
  <si>
    <t>Položka 6</t>
  </si>
  <si>
    <t>Položka 7</t>
  </si>
  <si>
    <t>Položka 8</t>
  </si>
  <si>
    <t>Myš počítačová</t>
  </si>
  <si>
    <t>Vzhled: jednobarevná černá nebo s odstíny šedé</t>
  </si>
  <si>
    <t>Položka 9</t>
  </si>
  <si>
    <t>Myš počítačová bezdrátová</t>
  </si>
  <si>
    <t>Minimální délka myši: 11 cm</t>
  </si>
  <si>
    <t>USB přijímač: délka včetně USB konektoru max. 20 mm</t>
  </si>
  <si>
    <t>Napájení: Jeden nebo dva AA články</t>
  </si>
  <si>
    <t>Další: Vypínač</t>
  </si>
  <si>
    <t>Položka 10</t>
  </si>
  <si>
    <t>Myš k notebooku bezdrátová</t>
  </si>
  <si>
    <t>Maximální délka myši: 10 cm</t>
  </si>
  <si>
    <t>Položka 11</t>
  </si>
  <si>
    <t>Myš k notebooku bezdrátová BT</t>
  </si>
  <si>
    <t>Položka 12</t>
  </si>
  <si>
    <t>Klávesnice:</t>
  </si>
  <si>
    <t>Specifikace: Klávesnice pro PC, připojená kabelem, s podporou jazyků CZ a EN, standardní rozmístění kláves: klávesy Insert, Delete, Home, End, Page Up, Page Down a směrové šipky ve dvou samostatných blocích, bez dalších funkčních kláves mezi těmito bloky, neredukovaná velikost kláves pravý Shift a BackSpace, bez přidané funkční klávesy napravo nebo nalevo od klávesy pravý Shift (např. Macro)., samostatný blok numerických kláves</t>
  </si>
  <si>
    <t>Položka 13</t>
  </si>
  <si>
    <t>Sada bezdrátová klávesnice + myš</t>
  </si>
  <si>
    <t>Specifikace klávesnice: Klávesnice pro PC,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Macro)., samostatný blok numerických kláves</t>
  </si>
  <si>
    <t>Myš: snímání pohybu: optické</t>
  </si>
  <si>
    <t>Položka 14</t>
  </si>
  <si>
    <t>USB flash disk 1</t>
  </si>
  <si>
    <t>Položka 15</t>
  </si>
  <si>
    <t>USB flash disk 2</t>
  </si>
  <si>
    <t>Provedení: pogumovaný povrch, s krytkou konektoru, s poutkem</t>
  </si>
  <si>
    <t>Položka 16</t>
  </si>
  <si>
    <t>Formát disku: 2,5"</t>
  </si>
  <si>
    <t>Rozhraní: USB 3.0</t>
  </si>
  <si>
    <t>Napájení: Přes USB</t>
  </si>
  <si>
    <t>Kapacita 2: min. 2 TB</t>
  </si>
  <si>
    <t>Celková nabídková cena</t>
  </si>
  <si>
    <t>Splněno (ANO/NE)</t>
  </si>
  <si>
    <t>Další požadavky:</t>
  </si>
  <si>
    <t>Minimální délka kabelu: 145 cm</t>
  </si>
  <si>
    <t>Rozhraní: USB, délka kabelu min. 145 cm</t>
  </si>
  <si>
    <t>Provedení: monolitický kovový disk s poutkem</t>
  </si>
  <si>
    <t>Rozhraní: USB, kabelová</t>
  </si>
  <si>
    <t>Snímání pohybu: optické</t>
  </si>
  <si>
    <t>Rozhraní: USB, RF technologie</t>
  </si>
  <si>
    <t>Rozhraní:  Bluetooth</t>
  </si>
  <si>
    <t>Myš: napájení: jeden nebo dva AA články</t>
  </si>
  <si>
    <t>Kapacita 4: min. 4 TB</t>
  </si>
  <si>
    <t>Položka 17</t>
  </si>
  <si>
    <t>Podmínky provádění</t>
  </si>
  <si>
    <t>Lhůta předání dodávky</t>
  </si>
  <si>
    <t>Místo dodání</t>
  </si>
  <si>
    <t>Pracoviště Masarykovy univerzity. Přesná adresa bude uvedena vždy ve Výzvě k dodávce.</t>
  </si>
  <si>
    <t>Formát disku: 2,5" nebo menší</t>
  </si>
  <si>
    <t>Externí disk SSD</t>
  </si>
  <si>
    <t>Kapacita 1: min. 500 GB</t>
  </si>
  <si>
    <t>Kapacita 2: min. 1000 GB</t>
  </si>
  <si>
    <t>Externí disk 2,5" HDD</t>
  </si>
  <si>
    <t>Rozhraní: USB-C (primární), součástí musí kabel s duálním konektorem (USB-C a USB-A 3.x) nebo redukce z USB-C na USB-A 3.x</t>
  </si>
  <si>
    <t xml:space="preserve">Záruka </t>
  </si>
  <si>
    <t>Myš počítačová vertikální pro praváky</t>
  </si>
  <si>
    <t>Myš počítačová vertikální pro leváky</t>
  </si>
  <si>
    <t>Webkamera Full HD</t>
  </si>
  <si>
    <t>Redukce z USB-C na USB-A</t>
  </si>
  <si>
    <t>Redukce z USB-A na USB-C</t>
  </si>
  <si>
    <t>Ovládací prvky: dvě hlavní tlačítka a kolečko s funkcí tlačítka (mohou být další tlačítka navíc)</t>
  </si>
  <si>
    <t>Myš: minimální délka: 10,5 cm</t>
  </si>
  <si>
    <t>Další: Vypínač (může být jak hardwarový, tak automatický)</t>
  </si>
  <si>
    <t>Kapacita 1: min. 32 GB, USB 3.0, Rychlost při zápisu: min. 30 MB/s u  velkých souborů</t>
  </si>
  <si>
    <t>Kapacita 2: min. 64 GB,  USB 3.0, Rychlost při zápisu: min. 30 MB/s u  velkých souborů</t>
  </si>
  <si>
    <t>Kapacita 3: min. 128 GB,  USB 3.0, Rychlost při zápisu: min. 30 MB/s u  velkých souborů</t>
  </si>
  <si>
    <t>Kapacita 4: min. 256 GB,  USB 3.0, Rychlost při zápisu: min. 30 MB/s u  velkých souborů</t>
  </si>
  <si>
    <t>Kapacita 1: min. 32 GB, USB 3.0, Rychlost při zápisu: min. 18 MB/s u  velkých souborů</t>
  </si>
  <si>
    <t>Kapacita 2: min. 64 GB, USB 3.0, Rychlost při zápisu: min. 18 MB/s u  velkých souborů</t>
  </si>
  <si>
    <t>Kapacita 3: min. 128 GB,  USB 3.0, Rychlost při zápisu: min. 18 MB/s u  velkých souborů</t>
  </si>
  <si>
    <t>Rozlišení minimálně 1920x1080</t>
  </si>
  <si>
    <t>Automatické ostření</t>
  </si>
  <si>
    <t>Rozhraní USB-A</t>
  </si>
  <si>
    <t>Redukce výstup USB-C (male), vstup USB-A (female)</t>
  </si>
  <si>
    <t>Redukce výstup USB-A (male), vstup USB-C (female)</t>
  </si>
  <si>
    <t>Stereofonní mikrofon nebo více jak jeden mikrofon</t>
  </si>
  <si>
    <t>Závit na stativ</t>
  </si>
  <si>
    <t>Kancelářská stereofonní sluchátka s mikrofonem, přes hlavu, na uši, uzavřená konstrukce</t>
  </si>
  <si>
    <t>Všechna pole s šedým pozadím musejí být vyplněna.
Ve sloupci "Nabízený model" uveďte u každé položky přesné označení modelu.
Ve sloupci "Technické parametry" uveďte skutečnou hodnotu příslušného parametru, uveďte výrobce a model.
V řádcích s neměřitelnými parametry či požadavky uveďte skutečnost, že je parametr splněn, minimálně zápisem "Ano" a doplňující informací, z níž plyne, že parametr či požadavek je splněn. Nesplnění kteréhokoliv parametru je důvodem k vyloučení uchazeče.</t>
  </si>
  <si>
    <t>1. Různé kapacity u položek 9, 10, 11 a 12 nemusí být pokryty stejným modelem/výrobcem.</t>
  </si>
  <si>
    <t>2 roky</t>
  </si>
  <si>
    <r>
      <rPr>
        <b/>
        <sz val="11"/>
        <color theme="1"/>
        <rFont val="Calibri"/>
        <family val="2"/>
        <scheme val="minor"/>
      </rPr>
      <t>Bezpečnostní zámek Kensington Lock</t>
    </r>
    <r>
      <rPr>
        <sz val="11"/>
        <color theme="1"/>
        <rFont val="Calibri"/>
        <family val="2"/>
        <scheme val="minor"/>
      </rPr>
      <t xml:space="preserve"> (na klíč, ocelové lanko) minimální délka 1,8m</t>
    </r>
  </si>
  <si>
    <t>Sklápěcí konstrukce mikrofonu</t>
  </si>
  <si>
    <t>USB sluchátka s mikrofonem - kancelářská</t>
  </si>
  <si>
    <t>Ovládání hlasitosti na kabelu a tlačítko pro vypnutí mikrofonu</t>
  </si>
  <si>
    <t>Rozhraní: USB-A, plnohodnotný konektor</t>
  </si>
  <si>
    <t xml:space="preserve">
Do 20 pracovních dní od doručení Výzvy k dodávce.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</si>
</sst>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č&quot;;[Red]\-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2" fillId="0" borderId="1" xfId="0" applyFont="1" applyBorder="1"/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/>
    <xf numFmtId="0" fontId="2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/>
    <xf numFmtId="0" fontId="2" fillId="0" borderId="0" xfId="0" applyFont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0" xfId="0" applyAlignment="1">
      <alignment vertical="top" wrapText="1"/>
    </xf>
    <xf numFmtId="0" fontId="2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0" fillId="0" borderId="0" xfId="0" applyAlignment="1">
      <alignment horizontal="right" vertical="center"/>
    </xf>
    <xf numFmtId="0" fontId="6" fillId="3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2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/>
    <xf numFmtId="0" fontId="0" fillId="4" borderId="0" xfId="0" applyFill="1"/>
    <xf numFmtId="0" fontId="1" fillId="0" borderId="8" xfId="0" applyFont="1" applyBorder="1"/>
    <xf numFmtId="8" fontId="0" fillId="0" borderId="1" xfId="0" applyNumberFormat="1" applyBorder="1"/>
    <xf numFmtId="0" fontId="3" fillId="0" borderId="4" xfId="0" applyFont="1" applyBorder="1" applyAlignment="1">
      <alignment wrapText="1"/>
    </xf>
    <xf numFmtId="8" fontId="3" fillId="0" borderId="10" xfId="0" applyNumberFormat="1" applyFont="1" applyBorder="1"/>
    <xf numFmtId="0" fontId="12" fillId="0" borderId="11" xfId="0" applyFont="1" applyBorder="1"/>
    <xf numFmtId="0" fontId="12" fillId="0" borderId="1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0" fillId="3" borderId="6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1" fillId="5" borderId="11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8"/>
  <sheetViews>
    <sheetView tabSelected="1" zoomScale="90" zoomScaleNormal="90" workbookViewId="0" topLeftCell="A1">
      <selection activeCell="E145" sqref="E145"/>
    </sheetView>
  </sheetViews>
  <sheetFormatPr defaultColWidth="9.140625" defaultRowHeight="15"/>
  <cols>
    <col min="1" max="1" width="9.140625" style="0" customWidth="1"/>
    <col min="2" max="2" width="85.140625" style="0" bestFit="1" customWidth="1"/>
    <col min="3" max="3" width="22.00390625" style="0" customWidth="1"/>
    <col min="4" max="4" width="30.28125" style="0" customWidth="1"/>
    <col min="5" max="5" width="32.140625" style="0" bestFit="1" customWidth="1"/>
    <col min="6" max="6" width="10.7109375" style="15" customWidth="1"/>
    <col min="7" max="7" width="25.7109375" style="0" customWidth="1"/>
    <col min="8" max="8" width="9.140625" style="0" customWidth="1"/>
  </cols>
  <sheetData>
    <row r="1" spans="2:3" ht="85.5" customHeight="1">
      <c r="B1" s="6" t="s">
        <v>0</v>
      </c>
      <c r="C1" s="6"/>
    </row>
    <row r="2" ht="28.5">
      <c r="B2" s="16" t="s">
        <v>1</v>
      </c>
    </row>
    <row r="4" spans="2:3" ht="15">
      <c r="B4" s="2" t="s">
        <v>2</v>
      </c>
      <c r="C4" s="2"/>
    </row>
    <row r="5" spans="2:5" ht="15">
      <c r="B5" s="15" t="s">
        <v>3</v>
      </c>
      <c r="C5" s="15"/>
      <c r="D5" s="15"/>
      <c r="E5" s="15"/>
    </row>
    <row r="6" spans="2:5" ht="104.45" customHeight="1">
      <c r="B6" s="50" t="s">
        <v>96</v>
      </c>
      <c r="C6" s="50"/>
      <c r="D6" s="50"/>
      <c r="E6" s="50"/>
    </row>
    <row r="7" spans="2:5" ht="27.75" customHeight="1">
      <c r="B7" s="51" t="s">
        <v>4</v>
      </c>
      <c r="C7" s="51"/>
      <c r="D7" s="51"/>
      <c r="E7" s="51"/>
    </row>
    <row r="8" ht="31.5" customHeight="1">
      <c r="B8" s="15"/>
    </row>
    <row r="9" spans="2:7" ht="15">
      <c r="B9" s="18" t="s">
        <v>5</v>
      </c>
      <c r="C9" s="19" t="s">
        <v>6</v>
      </c>
      <c r="D9" s="19" t="s">
        <v>7</v>
      </c>
      <c r="E9" s="19" t="s">
        <v>8</v>
      </c>
      <c r="F9" s="40" t="s">
        <v>9</v>
      </c>
      <c r="G9" s="20" t="s">
        <v>10</v>
      </c>
    </row>
    <row r="10" spans="2:7" ht="15">
      <c r="B10" s="9" t="s">
        <v>11</v>
      </c>
      <c r="C10" s="3"/>
      <c r="G10" s="41"/>
    </row>
    <row r="11" spans="2:7" ht="15">
      <c r="B11" s="21" t="s">
        <v>19</v>
      </c>
      <c r="C11" s="26"/>
      <c r="E11" s="39">
        <v>0</v>
      </c>
      <c r="F11" s="15">
        <v>220</v>
      </c>
      <c r="G11" s="41">
        <f aca="true" t="shared" si="0" ref="G11:G61">E11*F11</f>
        <v>0</v>
      </c>
    </row>
    <row r="12" spans="2:7" ht="15">
      <c r="B12" s="22" t="s">
        <v>55</v>
      </c>
      <c r="D12" s="33"/>
      <c r="G12" s="41"/>
    </row>
    <row r="13" spans="2:7" ht="15">
      <c r="B13" s="22" t="s">
        <v>56</v>
      </c>
      <c r="D13" s="33"/>
      <c r="G13" s="41"/>
    </row>
    <row r="14" spans="2:7" ht="15">
      <c r="B14" s="22" t="s">
        <v>78</v>
      </c>
      <c r="D14" s="33"/>
      <c r="G14" s="41"/>
    </row>
    <row r="15" spans="2:7" ht="15">
      <c r="B15" s="22" t="s">
        <v>23</v>
      </c>
      <c r="D15" s="33"/>
      <c r="G15" s="41"/>
    </row>
    <row r="16" spans="2:7" ht="15">
      <c r="B16" s="22" t="s">
        <v>52</v>
      </c>
      <c r="D16" s="33"/>
      <c r="G16" s="41"/>
    </row>
    <row r="17" spans="2:7" ht="15">
      <c r="B17" s="22" t="s">
        <v>20</v>
      </c>
      <c r="D17" s="33"/>
      <c r="G17" s="41"/>
    </row>
    <row r="18" spans="2:7" ht="15">
      <c r="B18" s="22"/>
      <c r="G18" s="41"/>
    </row>
    <row r="19" spans="2:7" ht="15">
      <c r="B19" s="8"/>
      <c r="C19" s="3"/>
      <c r="G19" s="41"/>
    </row>
    <row r="20" spans="2:7" ht="15">
      <c r="B20" s="9" t="s">
        <v>12</v>
      </c>
      <c r="C20" s="3"/>
      <c r="G20" s="41"/>
    </row>
    <row r="21" spans="2:7" ht="15">
      <c r="B21" s="46" t="s">
        <v>73</v>
      </c>
      <c r="C21" s="26"/>
      <c r="E21" s="39">
        <v>0</v>
      </c>
      <c r="F21" s="15">
        <v>200</v>
      </c>
      <c r="G21" s="41">
        <f aca="true" t="shared" si="1" ref="G21">E21*F21</f>
        <v>0</v>
      </c>
    </row>
    <row r="22" spans="2:7" ht="15">
      <c r="B22" s="22" t="s">
        <v>55</v>
      </c>
      <c r="D22" s="33"/>
      <c r="G22" s="41"/>
    </row>
    <row r="23" spans="2:7" ht="15">
      <c r="B23" s="22" t="s">
        <v>56</v>
      </c>
      <c r="D23" s="33"/>
      <c r="G23" s="41"/>
    </row>
    <row r="24" spans="2:7" ht="15">
      <c r="B24" s="22" t="s">
        <v>78</v>
      </c>
      <c r="D24" s="33"/>
      <c r="G24" s="41"/>
    </row>
    <row r="25" spans="2:7" ht="15">
      <c r="B25" s="22" t="s">
        <v>23</v>
      </c>
      <c r="D25" s="33"/>
      <c r="G25" s="41"/>
    </row>
    <row r="26" spans="2:7" ht="15">
      <c r="B26" s="22" t="s">
        <v>52</v>
      </c>
      <c r="D26" s="33"/>
      <c r="G26" s="41"/>
    </row>
    <row r="27" spans="2:7" ht="15">
      <c r="B27" s="22" t="s">
        <v>20</v>
      </c>
      <c r="D27" s="33"/>
      <c r="G27" s="41"/>
    </row>
    <row r="28" spans="2:7" ht="15">
      <c r="B28" s="8"/>
      <c r="C28" s="3"/>
      <c r="G28" s="41"/>
    </row>
    <row r="29" spans="2:7" ht="15">
      <c r="B29" s="9" t="s">
        <v>13</v>
      </c>
      <c r="C29" s="3"/>
      <c r="G29" s="41"/>
    </row>
    <row r="30" spans="2:7" ht="15">
      <c r="B30" s="46" t="s">
        <v>74</v>
      </c>
      <c r="C30" s="26"/>
      <c r="E30" s="39">
        <v>0</v>
      </c>
      <c r="F30" s="15">
        <v>100</v>
      </c>
      <c r="G30" s="41">
        <f aca="true" t="shared" si="2" ref="G30">E30*F30</f>
        <v>0</v>
      </c>
    </row>
    <row r="31" spans="2:7" ht="15">
      <c r="B31" s="22" t="s">
        <v>55</v>
      </c>
      <c r="D31" s="33"/>
      <c r="G31" s="41"/>
    </row>
    <row r="32" spans="2:7" ht="15">
      <c r="B32" s="22" t="s">
        <v>56</v>
      </c>
      <c r="D32" s="33"/>
      <c r="G32" s="41"/>
    </row>
    <row r="33" spans="2:7" ht="15">
      <c r="B33" s="22" t="s">
        <v>78</v>
      </c>
      <c r="D33" s="33"/>
      <c r="G33" s="41"/>
    </row>
    <row r="34" spans="2:7" ht="15">
      <c r="B34" s="22" t="s">
        <v>23</v>
      </c>
      <c r="D34" s="33"/>
      <c r="G34" s="41"/>
    </row>
    <row r="35" spans="2:7" ht="15">
      <c r="B35" s="22" t="s">
        <v>52</v>
      </c>
      <c r="D35" s="33"/>
      <c r="G35" s="41"/>
    </row>
    <row r="36" spans="2:7" ht="15">
      <c r="B36" s="22" t="s">
        <v>20</v>
      </c>
      <c r="D36" s="33"/>
      <c r="G36" s="41"/>
    </row>
    <row r="37" spans="2:7" ht="15">
      <c r="B37" s="22"/>
      <c r="G37" s="41"/>
    </row>
    <row r="38" spans="2:7" ht="14.25" customHeight="1">
      <c r="B38" s="21" t="s">
        <v>14</v>
      </c>
      <c r="G38" s="41"/>
    </row>
    <row r="39" spans="2:7" ht="15">
      <c r="B39" s="21" t="s">
        <v>22</v>
      </c>
      <c r="C39" s="26"/>
      <c r="E39" s="39">
        <v>0</v>
      </c>
      <c r="F39" s="15">
        <v>100</v>
      </c>
      <c r="G39" s="41">
        <f t="shared" si="0"/>
        <v>0</v>
      </c>
    </row>
    <row r="40" spans="2:7" ht="15">
      <c r="B40" s="22" t="s">
        <v>57</v>
      </c>
      <c r="D40" s="33"/>
      <c r="G40" s="41"/>
    </row>
    <row r="41" spans="2:7" ht="15">
      <c r="B41" s="22" t="s">
        <v>56</v>
      </c>
      <c r="D41" s="33"/>
      <c r="G41" s="41"/>
    </row>
    <row r="42" spans="2:7" ht="15">
      <c r="B42" s="22" t="s">
        <v>78</v>
      </c>
      <c r="D42" s="33"/>
      <c r="G42" s="41"/>
    </row>
    <row r="43" spans="2:7" ht="15">
      <c r="B43" s="22" t="s">
        <v>23</v>
      </c>
      <c r="D43" s="33"/>
      <c r="G43" s="41"/>
    </row>
    <row r="44" spans="2:7" ht="15">
      <c r="B44" s="22" t="s">
        <v>24</v>
      </c>
      <c r="D44" s="33"/>
      <c r="G44" s="41"/>
    </row>
    <row r="45" spans="2:7" ht="15">
      <c r="B45" s="22" t="s">
        <v>25</v>
      </c>
      <c r="D45" s="33"/>
      <c r="G45" s="41"/>
    </row>
    <row r="46" spans="2:7" ht="15">
      <c r="B46" s="22" t="s">
        <v>26</v>
      </c>
      <c r="D46" s="33"/>
      <c r="G46" s="41"/>
    </row>
    <row r="47" spans="2:7" ht="15">
      <c r="B47" s="22" t="s">
        <v>20</v>
      </c>
      <c r="D47" s="33"/>
      <c r="G47" s="41"/>
    </row>
    <row r="48" spans="2:7" ht="15">
      <c r="B48" s="22"/>
      <c r="G48" s="41"/>
    </row>
    <row r="49" spans="2:7" ht="15">
      <c r="B49" s="21" t="s">
        <v>15</v>
      </c>
      <c r="G49" s="41"/>
    </row>
    <row r="50" spans="2:7" ht="15">
      <c r="B50" s="21" t="s">
        <v>28</v>
      </c>
      <c r="C50" s="26"/>
      <c r="E50" s="39">
        <v>0</v>
      </c>
      <c r="F50" s="15">
        <v>70</v>
      </c>
      <c r="G50" s="41">
        <f t="shared" si="0"/>
        <v>0</v>
      </c>
    </row>
    <row r="51" spans="2:7" ht="15">
      <c r="B51" s="22" t="s">
        <v>57</v>
      </c>
      <c r="D51" s="33"/>
      <c r="G51" s="41"/>
    </row>
    <row r="52" spans="2:7" ht="15">
      <c r="B52" s="22" t="s">
        <v>56</v>
      </c>
      <c r="D52" s="33"/>
      <c r="G52" s="41"/>
    </row>
    <row r="53" spans="2:7" ht="15">
      <c r="B53" s="22" t="s">
        <v>78</v>
      </c>
      <c r="D53" s="33"/>
      <c r="G53" s="41"/>
    </row>
    <row r="54" spans="2:7" ht="15">
      <c r="B54" s="22" t="s">
        <v>29</v>
      </c>
      <c r="D54" s="33"/>
      <c r="G54" s="41"/>
    </row>
    <row r="55" spans="2:7" ht="15">
      <c r="B55" s="22" t="s">
        <v>24</v>
      </c>
      <c r="D55" s="33"/>
      <c r="G55" s="41"/>
    </row>
    <row r="56" spans="2:7" ht="15">
      <c r="B56" s="22" t="s">
        <v>25</v>
      </c>
      <c r="D56" s="33"/>
      <c r="G56" s="41"/>
    </row>
    <row r="57" spans="2:7" ht="15">
      <c r="B57" s="22" t="s">
        <v>26</v>
      </c>
      <c r="D57" s="33"/>
      <c r="G57" s="41"/>
    </row>
    <row r="58" spans="2:7" ht="15">
      <c r="B58" s="22" t="s">
        <v>20</v>
      </c>
      <c r="D58" s="33"/>
      <c r="G58" s="41"/>
    </row>
    <row r="59" spans="2:7" ht="15">
      <c r="B59" s="22"/>
      <c r="G59" s="41"/>
    </row>
    <row r="60" spans="2:7" ht="15">
      <c r="B60" s="21" t="s">
        <v>16</v>
      </c>
      <c r="G60" s="41"/>
    </row>
    <row r="61" spans="2:7" ht="15">
      <c r="B61" s="21" t="s">
        <v>31</v>
      </c>
      <c r="C61" s="27"/>
      <c r="E61" s="39">
        <v>0</v>
      </c>
      <c r="F61" s="15">
        <v>80</v>
      </c>
      <c r="G61" s="41">
        <f t="shared" si="0"/>
        <v>0</v>
      </c>
    </row>
    <row r="62" spans="2:7" ht="15">
      <c r="B62" s="22" t="s">
        <v>58</v>
      </c>
      <c r="D62" s="33"/>
      <c r="G62" s="41"/>
    </row>
    <row r="63" spans="2:7" ht="15">
      <c r="B63" s="22" t="s">
        <v>56</v>
      </c>
      <c r="D63" s="33"/>
      <c r="G63" s="41"/>
    </row>
    <row r="64" spans="2:7" ht="15">
      <c r="B64" s="22" t="s">
        <v>78</v>
      </c>
      <c r="D64" s="33"/>
      <c r="G64" s="41"/>
    </row>
    <row r="65" spans="2:7" ht="14.1" customHeight="1">
      <c r="B65" s="22" t="s">
        <v>29</v>
      </c>
      <c r="D65" s="33"/>
      <c r="G65" s="41"/>
    </row>
    <row r="66" spans="2:7" ht="14.1" customHeight="1">
      <c r="B66" s="22" t="s">
        <v>26</v>
      </c>
      <c r="D66" s="33"/>
      <c r="G66" s="41"/>
    </row>
    <row r="67" spans="2:7" ht="15">
      <c r="B67" s="22" t="s">
        <v>20</v>
      </c>
      <c r="D67" s="33"/>
      <c r="G67" s="41"/>
    </row>
    <row r="68" spans="2:7" ht="15">
      <c r="B68" s="22"/>
      <c r="G68" s="41"/>
    </row>
    <row r="69" spans="2:7" ht="15">
      <c r="B69" s="21" t="s">
        <v>17</v>
      </c>
      <c r="G69" s="41"/>
    </row>
    <row r="70" spans="2:7" ht="15">
      <c r="B70" s="23" t="s">
        <v>33</v>
      </c>
      <c r="C70" s="26"/>
      <c r="E70" s="39">
        <v>0</v>
      </c>
      <c r="F70" s="15">
        <v>200</v>
      </c>
      <c r="G70" s="41">
        <f aca="true" t="shared" si="3" ref="G70:G121">E70*F70</f>
        <v>0</v>
      </c>
    </row>
    <row r="71" spans="2:7" ht="75">
      <c r="B71" s="24" t="s">
        <v>34</v>
      </c>
      <c r="C71" s="25"/>
      <c r="D71" s="28"/>
      <c r="G71" s="41"/>
    </row>
    <row r="72" spans="2:7" ht="15">
      <c r="B72" s="22" t="s">
        <v>53</v>
      </c>
      <c r="D72" s="29"/>
      <c r="G72" s="41"/>
    </row>
    <row r="73" spans="2:7" ht="15">
      <c r="B73" s="22" t="s">
        <v>20</v>
      </c>
      <c r="D73" s="29"/>
      <c r="G73" s="41"/>
    </row>
    <row r="74" spans="2:7" ht="15">
      <c r="B74" s="22"/>
      <c r="G74" s="41"/>
    </row>
    <row r="75" spans="2:7" ht="15">
      <c r="B75" s="21" t="s">
        <v>18</v>
      </c>
      <c r="G75" s="41"/>
    </row>
    <row r="76" spans="2:7" ht="15">
      <c r="B76" s="21" t="s">
        <v>36</v>
      </c>
      <c r="C76" s="26"/>
      <c r="E76" s="39">
        <v>0</v>
      </c>
      <c r="F76" s="15">
        <v>130</v>
      </c>
      <c r="G76" s="41">
        <f t="shared" si="3"/>
        <v>0</v>
      </c>
    </row>
    <row r="77" spans="2:7" ht="15">
      <c r="B77" s="22" t="s">
        <v>57</v>
      </c>
      <c r="D77" s="30"/>
      <c r="G77" s="41"/>
    </row>
    <row r="78" spans="1:7" s="38" customFormat="1" ht="15">
      <c r="A78"/>
      <c r="B78" s="22" t="s">
        <v>24</v>
      </c>
      <c r="C78"/>
      <c r="D78" s="30"/>
      <c r="E78"/>
      <c r="F78" s="15"/>
      <c r="G78" s="41"/>
    </row>
    <row r="79" spans="2:7" ht="75">
      <c r="B79" s="24" t="s">
        <v>37</v>
      </c>
      <c r="C79" s="25"/>
      <c r="D79" s="31"/>
      <c r="G79" s="41"/>
    </row>
    <row r="80" spans="2:7" ht="15">
      <c r="B80" s="22" t="s">
        <v>38</v>
      </c>
      <c r="D80" s="30"/>
      <c r="G80" s="41"/>
    </row>
    <row r="81" spans="2:7" ht="15">
      <c r="B81" s="22" t="s">
        <v>78</v>
      </c>
      <c r="D81" s="30"/>
      <c r="G81" s="41"/>
    </row>
    <row r="82" spans="2:7" ht="15">
      <c r="B82" s="22" t="s">
        <v>79</v>
      </c>
      <c r="D82" s="30"/>
      <c r="G82" s="41"/>
    </row>
    <row r="83" spans="2:7" ht="15">
      <c r="B83" s="22" t="s">
        <v>59</v>
      </c>
      <c r="D83" s="30"/>
      <c r="G83" s="41"/>
    </row>
    <row r="84" spans="2:7" ht="15">
      <c r="B84" s="22" t="s">
        <v>80</v>
      </c>
      <c r="D84" s="30"/>
      <c r="G84" s="41"/>
    </row>
    <row r="85" spans="2:7" ht="15">
      <c r="B85" s="22" t="s">
        <v>20</v>
      </c>
      <c r="D85" s="30"/>
      <c r="G85" s="41"/>
    </row>
    <row r="86" spans="2:7" ht="15">
      <c r="B86" s="22"/>
      <c r="D86" s="37"/>
      <c r="G86" s="41"/>
    </row>
    <row r="87" spans="1:7" s="38" customFormat="1" ht="15">
      <c r="A87"/>
      <c r="B87" s="21" t="s">
        <v>21</v>
      </c>
      <c r="C87"/>
      <c r="D87" s="30"/>
      <c r="E87"/>
      <c r="F87" s="15"/>
      <c r="G87" s="41"/>
    </row>
    <row r="88" spans="2:7" ht="15">
      <c r="B88" s="21" t="s">
        <v>40</v>
      </c>
      <c r="D88" s="30"/>
      <c r="G88" s="41"/>
    </row>
    <row r="89" spans="2:7" ht="15">
      <c r="B89" s="36" t="s">
        <v>54</v>
      </c>
      <c r="D89" s="30"/>
      <c r="G89" s="41"/>
    </row>
    <row r="90" spans="2:7" ht="15">
      <c r="B90" s="36" t="s">
        <v>103</v>
      </c>
      <c r="D90" s="30"/>
      <c r="G90" s="41"/>
    </row>
    <row r="91" spans="1:7" ht="15">
      <c r="A91" s="38"/>
      <c r="B91" s="36" t="s">
        <v>81</v>
      </c>
      <c r="C91" s="30"/>
      <c r="D91" s="30"/>
      <c r="E91" s="39">
        <v>0</v>
      </c>
      <c r="F91" s="15">
        <v>120</v>
      </c>
      <c r="G91" s="41">
        <f>E91*F91</f>
        <v>0</v>
      </c>
    </row>
    <row r="92" spans="2:7" ht="15">
      <c r="B92" s="36" t="s">
        <v>82</v>
      </c>
      <c r="C92" s="30"/>
      <c r="D92" s="30"/>
      <c r="E92" s="39">
        <v>0</v>
      </c>
      <c r="F92" s="15">
        <v>90</v>
      </c>
      <c r="G92" s="41">
        <f>E92*F92</f>
        <v>0</v>
      </c>
    </row>
    <row r="93" spans="2:7" ht="15">
      <c r="B93" s="36" t="s">
        <v>83</v>
      </c>
      <c r="C93" s="30"/>
      <c r="D93" s="30"/>
      <c r="E93" s="39">
        <v>0</v>
      </c>
      <c r="F93" s="15">
        <v>90</v>
      </c>
      <c r="G93" s="41">
        <f>E93*F93</f>
        <v>0</v>
      </c>
    </row>
    <row r="94" spans="2:7" ht="15">
      <c r="B94" s="36" t="s">
        <v>84</v>
      </c>
      <c r="C94" s="30"/>
      <c r="D94" s="30"/>
      <c r="E94" s="39">
        <v>0</v>
      </c>
      <c r="F94" s="15">
        <v>120</v>
      </c>
      <c r="G94" s="41">
        <f>E94*F94</f>
        <v>0</v>
      </c>
    </row>
    <row r="95" spans="2:7" ht="15">
      <c r="B95" s="22"/>
      <c r="G95" s="41"/>
    </row>
    <row r="96" spans="2:7" ht="15">
      <c r="B96" s="21" t="s">
        <v>27</v>
      </c>
      <c r="G96" s="41"/>
    </row>
    <row r="97" spans="2:7" ht="15">
      <c r="B97" s="21" t="s">
        <v>42</v>
      </c>
      <c r="G97" s="41"/>
    </row>
    <row r="98" spans="2:7" ht="15">
      <c r="B98" s="22" t="s">
        <v>43</v>
      </c>
      <c r="D98" s="30"/>
      <c r="G98" s="41"/>
    </row>
    <row r="99" spans="2:7" ht="15">
      <c r="B99" s="36" t="s">
        <v>103</v>
      </c>
      <c r="D99" s="30"/>
      <c r="G99" s="41"/>
    </row>
    <row r="100" spans="1:7" ht="15">
      <c r="A100" s="38"/>
      <c r="B100" s="36" t="s">
        <v>85</v>
      </c>
      <c r="C100" s="30"/>
      <c r="D100" s="30"/>
      <c r="E100" s="39">
        <v>0</v>
      </c>
      <c r="F100" s="15">
        <v>50</v>
      </c>
      <c r="G100" s="41">
        <f>E100*F100</f>
        <v>0</v>
      </c>
    </row>
    <row r="101" spans="2:7" ht="15">
      <c r="B101" s="36" t="s">
        <v>86</v>
      </c>
      <c r="C101" s="30"/>
      <c r="D101" s="30"/>
      <c r="E101" s="39">
        <v>0</v>
      </c>
      <c r="F101" s="15">
        <v>60</v>
      </c>
      <c r="G101" s="41">
        <f>E101*F101</f>
        <v>0</v>
      </c>
    </row>
    <row r="102" spans="2:7" ht="15">
      <c r="B102" s="36" t="s">
        <v>87</v>
      </c>
      <c r="C102" s="30"/>
      <c r="D102" s="30"/>
      <c r="E102" s="39">
        <v>0</v>
      </c>
      <c r="F102" s="15">
        <v>70</v>
      </c>
      <c r="G102" s="41">
        <f>E102*F102</f>
        <v>0</v>
      </c>
    </row>
    <row r="103" spans="2:7" ht="15">
      <c r="B103" s="22"/>
      <c r="G103" s="41"/>
    </row>
    <row r="104" spans="2:7" ht="15">
      <c r="B104" s="21" t="s">
        <v>30</v>
      </c>
      <c r="G104" s="41"/>
    </row>
    <row r="105" spans="1:7" s="1" customFormat="1" ht="18.75">
      <c r="A105"/>
      <c r="B105" s="21" t="s">
        <v>70</v>
      </c>
      <c r="C105"/>
      <c r="D105"/>
      <c r="E105"/>
      <c r="F105" s="15"/>
      <c r="G105" s="41"/>
    </row>
    <row r="106" spans="2:7" ht="15">
      <c r="B106" s="22" t="s">
        <v>45</v>
      </c>
      <c r="D106" s="30"/>
      <c r="G106" s="41"/>
    </row>
    <row r="107" spans="2:7" ht="15">
      <c r="B107" s="22" t="s">
        <v>46</v>
      </c>
      <c r="D107" s="30"/>
      <c r="G107" s="41"/>
    </row>
    <row r="108" spans="2:7" ht="15">
      <c r="B108" s="22" t="s">
        <v>47</v>
      </c>
      <c r="D108" s="30"/>
      <c r="G108" s="41"/>
    </row>
    <row r="109" spans="2:7" ht="15">
      <c r="B109" s="22" t="s">
        <v>48</v>
      </c>
      <c r="C109" s="30"/>
      <c r="D109" s="34"/>
      <c r="E109" s="39">
        <v>0</v>
      </c>
      <c r="F109" s="15">
        <v>100</v>
      </c>
      <c r="G109" s="41">
        <f t="shared" si="3"/>
        <v>0</v>
      </c>
    </row>
    <row r="110" spans="2:7" ht="15">
      <c r="B110" s="36" t="s">
        <v>60</v>
      </c>
      <c r="C110" s="30"/>
      <c r="D110" s="34"/>
      <c r="E110" s="39">
        <v>0</v>
      </c>
      <c r="F110" s="15">
        <v>60</v>
      </c>
      <c r="G110" s="41">
        <f aca="true" t="shared" si="4" ref="G110">E110*F110</f>
        <v>0</v>
      </c>
    </row>
    <row r="111" spans="2:7" ht="15">
      <c r="B111" s="22"/>
      <c r="G111" s="41"/>
    </row>
    <row r="112" spans="2:7" ht="15">
      <c r="B112" s="21" t="s">
        <v>32</v>
      </c>
      <c r="G112" s="41"/>
    </row>
    <row r="113" spans="2:7" ht="15">
      <c r="B113" s="21" t="s">
        <v>67</v>
      </c>
      <c r="G113" s="41"/>
    </row>
    <row r="114" spans="2:7" ht="15">
      <c r="B114" s="22" t="s">
        <v>66</v>
      </c>
      <c r="D114" s="30"/>
      <c r="G114" s="41"/>
    </row>
    <row r="115" spans="2:7" ht="30">
      <c r="B115" s="22" t="s">
        <v>71</v>
      </c>
      <c r="D115" s="30"/>
      <c r="G115" s="41"/>
    </row>
    <row r="116" spans="2:7" ht="15">
      <c r="B116" s="22" t="s">
        <v>47</v>
      </c>
      <c r="D116" s="30"/>
      <c r="G116" s="41"/>
    </row>
    <row r="117" spans="2:7" ht="15">
      <c r="B117" s="22" t="s">
        <v>68</v>
      </c>
      <c r="C117" s="30"/>
      <c r="D117" s="34"/>
      <c r="E117" s="39">
        <v>0</v>
      </c>
      <c r="F117" s="15">
        <v>40</v>
      </c>
      <c r="G117" s="41">
        <f aca="true" t="shared" si="5" ref="G117:G118">E117*F117</f>
        <v>0</v>
      </c>
    </row>
    <row r="118" spans="2:7" ht="15">
      <c r="B118" s="22" t="s">
        <v>69</v>
      </c>
      <c r="C118" s="30"/>
      <c r="D118" s="34"/>
      <c r="E118" s="39">
        <v>0</v>
      </c>
      <c r="F118" s="15">
        <v>30</v>
      </c>
      <c r="G118" s="41">
        <f t="shared" si="5"/>
        <v>0</v>
      </c>
    </row>
    <row r="119" spans="2:7" ht="15">
      <c r="B119" s="22"/>
      <c r="G119" s="41"/>
    </row>
    <row r="120" spans="2:7" ht="14.1" customHeight="1">
      <c r="B120" s="21" t="s">
        <v>35</v>
      </c>
      <c r="G120" s="41"/>
    </row>
    <row r="121" spans="2:7" ht="15">
      <c r="B121" s="22" t="s">
        <v>99</v>
      </c>
      <c r="C121" s="30"/>
      <c r="D121" s="35"/>
      <c r="E121" s="39">
        <v>0</v>
      </c>
      <c r="F121" s="15">
        <v>10</v>
      </c>
      <c r="G121" s="41">
        <f t="shared" si="3"/>
        <v>0</v>
      </c>
    </row>
    <row r="122" spans="2:7" ht="15">
      <c r="B122" s="8"/>
      <c r="C122" s="3"/>
      <c r="F122" s="17"/>
      <c r="G122" s="7"/>
    </row>
    <row r="123" spans="2:7" ht="15">
      <c r="B123" s="21" t="s">
        <v>39</v>
      </c>
      <c r="G123" s="41"/>
    </row>
    <row r="124" spans="1:7" s="1" customFormat="1" ht="18.75">
      <c r="A124"/>
      <c r="B124" s="46" t="s">
        <v>75</v>
      </c>
      <c r="C124" s="26"/>
      <c r="D124" s="26"/>
      <c r="E124" s="39">
        <v>0</v>
      </c>
      <c r="F124" s="15">
        <v>100</v>
      </c>
      <c r="G124" s="41">
        <f aca="true" t="shared" si="6" ref="G124">E124*F124</f>
        <v>0</v>
      </c>
    </row>
    <row r="125" spans="2:7" ht="15">
      <c r="B125" s="22" t="s">
        <v>88</v>
      </c>
      <c r="D125" s="37"/>
      <c r="G125" s="41"/>
    </row>
    <row r="126" spans="2:7" ht="15">
      <c r="B126" s="22" t="s">
        <v>89</v>
      </c>
      <c r="D126" s="37"/>
      <c r="G126" s="41"/>
    </row>
    <row r="127" spans="2:7" ht="15">
      <c r="B127" s="22" t="s">
        <v>90</v>
      </c>
      <c r="D127" s="37"/>
      <c r="G127" s="41"/>
    </row>
    <row r="128" spans="2:7" ht="15">
      <c r="B128" s="22" t="s">
        <v>93</v>
      </c>
      <c r="C128" s="37"/>
      <c r="D128" s="47"/>
      <c r="G128" s="41"/>
    </row>
    <row r="129" spans="2:7" ht="15">
      <c r="B129" s="36" t="s">
        <v>94</v>
      </c>
      <c r="C129" s="37"/>
      <c r="D129" s="47"/>
      <c r="G129" s="41"/>
    </row>
    <row r="130" spans="2:7" ht="15">
      <c r="B130" s="22"/>
      <c r="G130" s="41"/>
    </row>
    <row r="131" spans="2:7" ht="15">
      <c r="B131" s="21" t="s">
        <v>41</v>
      </c>
      <c r="G131" s="41"/>
    </row>
    <row r="132" spans="2:7" ht="15">
      <c r="B132" s="46" t="s">
        <v>101</v>
      </c>
      <c r="C132" s="26"/>
      <c r="E132" s="39">
        <v>0</v>
      </c>
      <c r="F132" s="15">
        <v>150</v>
      </c>
      <c r="G132" s="41">
        <f aca="true" t="shared" si="7" ref="G132">E132*F132</f>
        <v>0</v>
      </c>
    </row>
    <row r="133" spans="2:7" ht="15">
      <c r="B133" s="22" t="s">
        <v>90</v>
      </c>
      <c r="D133" s="37"/>
      <c r="G133" s="41"/>
    </row>
    <row r="134" spans="2:7" ht="15">
      <c r="B134" s="22" t="s">
        <v>95</v>
      </c>
      <c r="D134" s="37"/>
      <c r="G134" s="41"/>
    </row>
    <row r="135" spans="2:7" ht="15">
      <c r="B135" s="22" t="s">
        <v>100</v>
      </c>
      <c r="D135" s="37"/>
      <c r="G135" s="41"/>
    </row>
    <row r="136" spans="2:7" ht="15">
      <c r="B136" s="22" t="s">
        <v>102</v>
      </c>
      <c r="C136" s="37"/>
      <c r="D136" s="47"/>
      <c r="G136" s="41"/>
    </row>
    <row r="137" spans="2:7" ht="15">
      <c r="B137" s="22"/>
      <c r="C137" s="37"/>
      <c r="D137" s="47"/>
      <c r="G137" s="41"/>
    </row>
    <row r="138" spans="2:7" ht="15">
      <c r="B138" s="21" t="s">
        <v>44</v>
      </c>
      <c r="G138" s="41"/>
    </row>
    <row r="139" spans="2:7" ht="14.1" customHeight="1">
      <c r="B139" s="46" t="s">
        <v>76</v>
      </c>
      <c r="G139" s="41"/>
    </row>
    <row r="140" spans="2:7" ht="15">
      <c r="B140" s="22" t="s">
        <v>91</v>
      </c>
      <c r="C140" s="30"/>
      <c r="D140" s="35"/>
      <c r="E140" s="39">
        <v>0</v>
      </c>
      <c r="F140" s="15">
        <v>100</v>
      </c>
      <c r="G140" s="41">
        <f aca="true" t="shared" si="8" ref="G140">E140*F140</f>
        <v>0</v>
      </c>
    </row>
    <row r="141" spans="2:7" ht="15">
      <c r="B141" s="22"/>
      <c r="C141" s="30"/>
      <c r="D141" s="35"/>
      <c r="E141" s="39"/>
      <c r="G141" s="41"/>
    </row>
    <row r="142" spans="2:7" ht="15">
      <c r="B142" s="21" t="s">
        <v>61</v>
      </c>
      <c r="C142" s="3"/>
      <c r="F142" s="17"/>
      <c r="G142" s="7"/>
    </row>
    <row r="143" spans="2:7" ht="14.1" customHeight="1">
      <c r="B143" s="46" t="s">
        <v>77</v>
      </c>
      <c r="G143" s="41"/>
    </row>
    <row r="144" spans="2:7" ht="15">
      <c r="B144" s="22" t="s">
        <v>92</v>
      </c>
      <c r="C144" s="30"/>
      <c r="D144" s="35"/>
      <c r="E144" s="39">
        <v>0</v>
      </c>
      <c r="F144" s="15">
        <v>100</v>
      </c>
      <c r="G144" s="41">
        <f aca="true" t="shared" si="9" ref="G144">E144*F144</f>
        <v>0</v>
      </c>
    </row>
    <row r="145" spans="2:7" ht="15">
      <c r="B145" s="8"/>
      <c r="C145" s="3"/>
      <c r="F145" s="17"/>
      <c r="G145" s="7"/>
    </row>
    <row r="146" spans="1:7" ht="18.75">
      <c r="A146" s="1"/>
      <c r="B146" s="10" t="s">
        <v>49</v>
      </c>
      <c r="C146" s="13"/>
      <c r="D146" s="11"/>
      <c r="E146" s="11"/>
      <c r="F146" s="42"/>
      <c r="G146" s="43">
        <f>SUM(G10:G145)</f>
        <v>0</v>
      </c>
    </row>
    <row r="148" spans="2:6" ht="15">
      <c r="B148" s="12" t="s">
        <v>51</v>
      </c>
      <c r="C148" s="14" t="s">
        <v>50</v>
      </c>
      <c r="E148" s="32"/>
      <c r="F148"/>
    </row>
    <row r="149" spans="2:6" ht="15">
      <c r="B149" s="48" t="s">
        <v>97</v>
      </c>
      <c r="C149" s="49"/>
      <c r="E149" s="32"/>
      <c r="F149"/>
    </row>
    <row r="150" spans="2:6" ht="15">
      <c r="B150" s="5"/>
      <c r="F150"/>
    </row>
    <row r="151" spans="2:6" ht="15">
      <c r="B151" s="5"/>
      <c r="F151"/>
    </row>
    <row r="152" spans="2:6" ht="15">
      <c r="B152" s="4"/>
      <c r="F152"/>
    </row>
    <row r="153" spans="2:6" ht="15">
      <c r="B153" s="4"/>
      <c r="F153"/>
    </row>
    <row r="154" spans="2:6" ht="15">
      <c r="B154" s="4"/>
      <c r="F154"/>
    </row>
    <row r="155" spans="2:6" ht="15">
      <c r="B155" s="4"/>
      <c r="C155" s="4"/>
      <c r="F155"/>
    </row>
    <row r="156" spans="2:6" ht="15">
      <c r="B156" s="4"/>
      <c r="C156" s="4"/>
      <c r="F156"/>
    </row>
    <row r="157" ht="15">
      <c r="F157"/>
    </row>
    <row r="158" ht="15">
      <c r="F158"/>
    </row>
  </sheetData>
  <mergeCells count="2">
    <mergeCell ref="B6:E6"/>
    <mergeCell ref="B7:E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74874-A41E-4226-B60A-D08F752E2D34}">
  <dimension ref="A1:B4"/>
  <sheetViews>
    <sheetView workbookViewId="0" topLeftCell="A1">
      <selection activeCell="B7" sqref="B7:B8"/>
    </sheetView>
  </sheetViews>
  <sheetFormatPr defaultColWidth="8.8515625" defaultRowHeight="15"/>
  <cols>
    <col min="1" max="1" width="22.8515625" style="0" customWidth="1"/>
    <col min="2" max="2" width="49.421875" style="0" customWidth="1"/>
  </cols>
  <sheetData>
    <row r="1" spans="1:2" ht="15.75">
      <c r="A1" s="52" t="s">
        <v>62</v>
      </c>
      <c r="B1" s="52"/>
    </row>
    <row r="2" spans="1:2" ht="30">
      <c r="A2" s="44" t="s">
        <v>63</v>
      </c>
      <c r="B2" s="45" t="s">
        <v>104</v>
      </c>
    </row>
    <row r="3" spans="1:2" ht="30">
      <c r="A3" s="44" t="s">
        <v>64</v>
      </c>
      <c r="B3" s="45" t="s">
        <v>65</v>
      </c>
    </row>
    <row r="4" spans="1:2" ht="15">
      <c r="A4" t="s">
        <v>72</v>
      </c>
      <c r="B4" t="s">
        <v>98</v>
      </c>
    </row>
  </sheetData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5a928be-b038-4a1a-9c21-6d3136765e8e">
      <UserInfo>
        <DisplayName/>
        <AccountId xsi:nil="true"/>
        <AccountType/>
      </UserInfo>
    </SharedWithUsers>
    <DefaultSectionNames xmlns="399887c6-a4d4-4a9c-8d08-f2d880b65c60" xsi:nil="true"/>
    <FolderType xmlns="399887c6-a4d4-4a9c-8d08-f2d880b65c60" xsi:nil="true"/>
    <Owner xmlns="399887c6-a4d4-4a9c-8d08-f2d880b65c60">
      <UserInfo>
        <DisplayName/>
        <AccountId xsi:nil="true"/>
        <AccountType/>
      </UserInfo>
    </Owner>
    <AppVersion xmlns="399887c6-a4d4-4a9c-8d08-f2d880b65c60" xsi:nil="true"/>
    <NotebookType xmlns="399887c6-a4d4-4a9c-8d08-f2d880b65c60" xsi:nil="true"/>
    <Invited_Students xmlns="399887c6-a4d4-4a9c-8d08-f2d880b65c60" xsi:nil="true"/>
    <Self_Registration_Enabled xmlns="399887c6-a4d4-4a9c-8d08-f2d880b65c60" xsi:nil="true"/>
    <Students xmlns="399887c6-a4d4-4a9c-8d08-f2d880b65c60">
      <UserInfo>
        <DisplayName/>
        <AccountId xsi:nil="true"/>
        <AccountType/>
      </UserInfo>
    </Students>
    <Teachers xmlns="399887c6-a4d4-4a9c-8d08-f2d880b65c60">
      <UserInfo>
        <DisplayName/>
        <AccountId xsi:nil="true"/>
        <AccountType/>
      </UserInfo>
    </Teachers>
    <Student_Groups xmlns="399887c6-a4d4-4a9c-8d08-f2d880b65c60">
      <UserInfo>
        <DisplayName/>
        <AccountId xsi:nil="true"/>
        <AccountType/>
      </UserInfo>
    </Student_Groups>
    <Invited_Teachers xmlns="399887c6-a4d4-4a9c-8d08-f2d880b65c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CCDA02D8F0D1C47B85D6240E7021446" ma:contentTypeVersion="21" ma:contentTypeDescription="Vytvoří nový dokument" ma:contentTypeScope="" ma:versionID="9cf66b50f1084349d104c18772eb505e">
  <xsd:schema xmlns:xsd="http://www.w3.org/2001/XMLSchema" xmlns:xs="http://www.w3.org/2001/XMLSchema" xmlns:p="http://schemas.microsoft.com/office/2006/metadata/properties" xmlns:ns3="399887c6-a4d4-4a9c-8d08-f2d880b65c60" xmlns:ns4="a5a928be-b038-4a1a-9c21-6d3136765e8e" targetNamespace="http://schemas.microsoft.com/office/2006/metadata/properties" ma:root="true" ma:fieldsID="0e51c0f0571679ca070e50699236f3fb" ns3:_="" ns4:_="">
    <xsd:import namespace="399887c6-a4d4-4a9c-8d08-f2d880b65c60"/>
    <xsd:import namespace="a5a928be-b038-4a1a-9c21-6d3136765e8e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AppVersion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9887c6-a4d4-4a9c-8d08-f2d880b65c60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2" nillable="true" ma:displayName="App Version" ma:internalName="AppVersion">
      <xsd:simpleType>
        <xsd:restriction base="dms:Text"/>
      </xsd:simpleType>
    </xsd:element>
    <xsd:element name="Teachers" ma:index="13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4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5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6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17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18" nillable="true" ma:displayName="Self_Registration_Enabled" ma:internalName="Self_Registration_Enabled">
      <xsd:simpleType>
        <xsd:restriction base="dms:Boolean"/>
      </xsd:simpleType>
    </xsd:element>
    <xsd:element name="MediaServiceMetadata" ma:index="2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24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a928be-b038-4a1a-9c21-6d3136765e8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F09C5F-1690-4D58-AFC8-7A14ACFD26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4516FD-76FC-4047-B92B-3B3E66FC9E2D}">
  <ds:schemaRefs>
    <ds:schemaRef ds:uri="http://purl.org/dc/elements/1.1/"/>
    <ds:schemaRef ds:uri="http://schemas.microsoft.com/office/2006/documentManagement/types"/>
    <ds:schemaRef ds:uri="a5a928be-b038-4a1a-9c21-6d3136765e8e"/>
    <ds:schemaRef ds:uri="http://schemas.microsoft.com/office/2006/metadata/properties"/>
    <ds:schemaRef ds:uri="http://purl.org/dc/terms/"/>
    <ds:schemaRef ds:uri="399887c6-a4d4-4a9c-8d08-f2d880b65c60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8824435-6F00-4920-9E5C-32D3541299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9887c6-a4d4-4a9c-8d08-f2d880b65c60"/>
    <ds:schemaRef ds:uri="a5a928be-b038-4a1a-9c21-6d3136765e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mazanek@ics.muni.cz</dc:creator>
  <cp:keywords/>
  <dc:description/>
  <cp:lastModifiedBy>Martin Mazánek</cp:lastModifiedBy>
  <cp:lastPrinted>2022-05-30T11:41:31Z</cp:lastPrinted>
  <dcterms:created xsi:type="dcterms:W3CDTF">2012-11-09T07:16:03Z</dcterms:created>
  <dcterms:modified xsi:type="dcterms:W3CDTF">2023-06-27T12:58:50Z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0x0101000CCDA02D8F0D1C47B85D6240E7021446</vt:lpwstr>
  </property>
</Properties>
</file>