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38640" windowHeight="21240" activeTab="0"/>
  </bookViews>
  <sheets>
    <sheet name="Parametry a podmínky" sheetId="1" r:id="rId1"/>
  </sheets>
  <definedNames/>
  <calcPr calcId="191029"/>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<sst xmlns="http://schemas.openxmlformats.org/spreadsheetml/2006/main" count="78" uniqueCount="72">
  <si>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</si>
  <si>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</si>
  <si>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</si>
  <si>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</si>
  <si>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</si>
  <si>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</si>
  <si>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</si>
  <si>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</si>
  <si>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</si>
  <si>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</si>
  <si>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</si>
  <si>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</si>
  <si>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</si>
  <si>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</si>
  <si>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</si>
  <si>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Položka 2</t>
  </si>
  <si>
    <t>Položka 3</t>
  </si>
  <si>
    <t>Hmotnost max. 1,5 kg</t>
  </si>
  <si>
    <t>Položka 4</t>
  </si>
  <si>
    <t>Položka 5</t>
  </si>
  <si>
    <t>Položka 6</t>
  </si>
  <si>
    <t>Numerická klávesnice</t>
  </si>
  <si>
    <t>Celková nabídková cena</t>
  </si>
  <si>
    <t>Společné požadavky pro NB ve všech konfiguracích (včetně alternativních)</t>
  </si>
  <si>
    <t>Notebook 14“ konfigurovatelný</t>
  </si>
  <si>
    <t>Příloha č. 1 dohody</t>
  </si>
  <si>
    <t>Dotykový překlopný displej o 360°(neoddělitelná klávesnice)</t>
  </si>
  <si>
    <t>4. Konektory pro sluchátka a mikrofon (může být kombinovaný)</t>
  </si>
  <si>
    <t>9. LCD IPS panel, rozlišení min 1920 x min. 1080</t>
  </si>
  <si>
    <t>8. Čtečka otisku prstů</t>
  </si>
  <si>
    <t>Baterie minimálně 50Wh</t>
  </si>
  <si>
    <t>Externí USB DVD+-RW mechanika, napájeno přímo přes USB</t>
  </si>
  <si>
    <t>7. Požadovaných hodnot Passmark CPU Mark musí dodávané PC dosahovat při použití testu Passmark Performance Test 10</t>
  </si>
  <si>
    <t xml:space="preserve">6. SSD min. 500 GB s rychlostí čtení minimálně 1000 MB/s </t>
  </si>
  <si>
    <t>Adaptér z USB-C na RJ45</t>
  </si>
  <si>
    <t>Baterie minimálně 46 Wh</t>
  </si>
  <si>
    <t>Hmotnost max. 1,5kg</t>
  </si>
  <si>
    <t>Obrazovka s úhlopříčkou 14-14,4“, rozlišení min. 1920 x min. 1080 jas min. 400cd/m2 + IR kamera pro příhlášení do OS</t>
  </si>
  <si>
    <t>Hmotnost max. 1,8 kg</t>
  </si>
  <si>
    <t>2. RJ45 (může být nahrazeno konektorem USB-C), BT, WiFi, 1x digitální grafický výstup, min. 3x USB z toho min. 1xUSB-C (při absenci RJ45 musí být celkem 2x USB-C)</t>
  </si>
  <si>
    <t>RAM min. 32 GB</t>
  </si>
  <si>
    <t>5. Webkamera, reproduktory, mikrofon, podsvícená klávesnice,  RAM min. 16GB</t>
  </si>
  <si>
    <t>RAM min. 24 GB</t>
  </si>
  <si>
    <t>Konvertibilní 13,3"-14" pokročilý</t>
  </si>
  <si>
    <t>Obrazovka s úhlopříčkou 13,3“-14", rozlišení min. 1920 x min. 1080, jas min. 300cd/m2</t>
  </si>
  <si>
    <t>SSD min. 1 TB</t>
  </si>
  <si>
    <t>1. Matná obrazovka (kromě konvertibilního - položka č. 1, kde může být lesklá)</t>
  </si>
  <si>
    <t>Záruční doba</t>
  </si>
  <si>
    <t>U položek 1 - 4 - 3 roky</t>
  </si>
  <si>
    <t>Ostatní položky - 2 roky</t>
  </si>
  <si>
    <t>Podmínky provádění</t>
  </si>
  <si>
    <t>Lhůta dodání: do 20 pracovních dní od doručení Výzvy k dodávce.</t>
  </si>
  <si>
    <t>Místo dodání: Pracoviště Masarykovy univerzity. Přesná adresa bude uvedena vždy ve Výzvě k dodávce.</t>
  </si>
  <si>
    <t>CPU, Passmark CPU Mark min. 16500 bodů, typické/základní TDP max. 28W</t>
  </si>
  <si>
    <t>CPU, Passmark CPU Mark min. 19500 bodů, typické/základní TDP max. 28 W</t>
  </si>
  <si>
    <t>CPU, Passmark CPU Mark min. 22000 bodů, typické/základní TDP max. 28 W</t>
  </si>
  <si>
    <t>Windows 11, CZ, 64-bit, (nesmí být upgrade)</t>
  </si>
  <si>
    <t>Tloušťka max. 20 mm</t>
  </si>
  <si>
    <t>Obrazovka s úhlopříčkou 15-16“, rozlišení min. 1920 x min. 1080, jas min. 300cd/m2</t>
  </si>
  <si>
    <t>Notebook 15-16“, konfigurovatelný</t>
  </si>
  <si>
    <t>CPU, Passmark CPU Mark min. 16000 bodů, typické/základní TDP max. 28 W</t>
  </si>
  <si>
    <t>CPU, Passmark CPU Mark min. 18500 bodů, typické/základní TDP max. 28 W</t>
  </si>
  <si>
    <t>10. Šasi z odolných materiálů (hliník/hořčík/kompozit nebo jiné vysoce odolné materiály), kovové panty, nesmí být ABS plast</t>
  </si>
  <si>
    <t>11. Military standard MIL-STD-810H</t>
  </si>
  <si>
    <t>12. EPEAT Gold nebo Energy Star 8.0</t>
  </si>
  <si>
    <t>13. Označení každého zařízení jednoznačným identifikátorem (např. sériové číslo), podle kterého je možné dohledat na www stránkách výrobce nebo dodavatele informace o konfiguraci a ovladače.</t>
  </si>
  <si>
    <t>14. Všechny notebooky musí obsahovat čip TPM 2.0 discrete</t>
  </si>
  <si>
    <t>15. Alternativní konfigurace všech položek musí být pokryty stejným modelem jako základní konfigurace.</t>
  </si>
  <si>
    <t>16. Operační systém Windows - musí být plnohodnotná licence, či OEM verze výrobce, nesmí být použita druhotná licence z důvodu mezinárodního využívání zařízení i mimo EU.</t>
  </si>
  <si>
    <t>Tloušťka max. 19,5 mm</t>
  </si>
  <si>
    <t>Plnohodnotná dokovací stanice (nikoliv pouze replikátor portů!) - rozhraní USB-C , 1xLAN, min 4x USB - z toho min. 2x USB 3.0 (3.1A)a 2x USB 2.0 (mohou být všechny USB 3.0/3.1A), min. 3x digitální výstup na monitor – možnost zobrazení současně na 2x monitoru rozlišení až 3840x2160, napájení notebooku z dokovací stanice. Management funkce (podpora WoL prostřednictvím docku, podpora PXE Bootu prostřednictvím docku, podpora předání MAC adresy připojeného notebooku docku (Host-Based MAC address support / MAC Address Pass-through)</t>
  </si>
  <si>
    <t>3. Min. 1xUSB-C s možností nabíjení notebooku přes tento konektor a s možností připojení dokovací stanice (plně kompatibilní s nabízenými modely)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</si>
</sst>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5">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3" fillId="0" borderId="0" xfId="0" applyFont="1"/>
    <xf numFmtId="0" fontId="2" fillId="0" borderId="0" xfId="0" applyFont="1"/>
    <xf numFmtId="0" fontId="0" fillId="2" borderId="0" xfId="0" applyFill="1"/>
    <xf numFmtId="0" fontId="0" fillId="0" borderId="0" xfId="0" applyAlignment="1">
      <alignment horizontal="center"/>
    </xf>
    <xf numFmtId="0" fontId="6" fillId="0" borderId="0" xfId="20" applyAlignment="1">
      <alignment vertical="center"/>
    </xf>
    <xf numFmtId="0" fontId="0" fillId="3" borderId="0" xfId="0" applyFill="1"/>
    <xf numFmtId="0" fontId="3" fillId="0" borderId="1" xfId="0" applyFont="1" applyBorder="1"/>
    <xf numFmtId="0" fontId="0" fillId="0" borderId="2" xfId="0" applyBorder="1"/>
    <xf numFmtId="0" fontId="0" fillId="0" borderId="3" xfId="0" applyBorder="1"/>
    <xf numFmtId="164" fontId="2" fillId="0" borderId="4" xfId="0" applyNumberFormat="1" applyFont="1" applyBorder="1"/>
    <xf numFmtId="164" fontId="0" fillId="0" borderId="0" xfId="0" applyNumberFormat="1"/>
    <xf numFmtId="164" fontId="2" fillId="0" borderId="0" xfId="0" applyNumberFormat="1" applyFont="1"/>
    <xf numFmtId="164" fontId="0" fillId="4" borderId="0" xfId="0" applyNumberFormat="1" applyFill="1"/>
    <xf numFmtId="164" fontId="0" fillId="5" borderId="0" xfId="0" applyNumberFormat="1" applyFill="1"/>
    <xf numFmtId="164" fontId="3" fillId="0" borderId="5" xfId="0" applyNumberFormat="1" applyFont="1" applyBorder="1"/>
    <xf numFmtId="0" fontId="9" fillId="0" borderId="0" xfId="0" applyFont="1" applyAlignment="1">
      <alignment vertical="center"/>
    </xf>
    <xf numFmtId="0" fontId="0" fillId="0" borderId="0" xfId="0" applyAlignment="1">
      <alignment wrapText="1"/>
    </xf>
    <xf numFmtId="0" fontId="4" fillId="0" borderId="0" xfId="0" applyFont="1"/>
    <xf numFmtId="0" fontId="5" fillId="0" borderId="0" xfId="0" applyFont="1"/>
    <xf numFmtId="0" fontId="0" fillId="0" borderId="6" xfId="0" applyBorder="1"/>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wrapText="1"/>
    </xf>
    <xf numFmtId="0" fontId="13" fillId="0" borderId="0" xfId="0" applyFont="1"/>
    <xf numFmtId="0" fontId="12" fillId="0" borderId="0" xfId="0" applyFont="1"/>
    <xf numFmtId="0" fontId="15" fillId="0" borderId="0" xfId="0" applyFont="1" applyAlignment="1">
      <alignment horizontal="center"/>
    </xf>
    <xf numFmtId="0" fontId="10" fillId="0" borderId="7" xfId="0" applyFont="1" applyBorder="1" applyAlignment="1">
      <alignment vertical="center"/>
    </xf>
    <xf numFmtId="0" fontId="10" fillId="0" borderId="8" xfId="0" applyFont="1" applyBorder="1" applyAlignment="1">
      <alignment vertical="center" wrapText="1"/>
    </xf>
    <xf numFmtId="0" fontId="14" fillId="0" borderId="7" xfId="0" applyFont="1" applyBorder="1" applyAlignment="1">
      <alignment vertical="center"/>
    </xf>
    <xf numFmtId="0" fontId="10" fillId="0" borderId="9" xfId="0" applyFont="1" applyBorder="1" applyAlignment="1" quotePrefix="1">
      <alignment vertical="center" wrapText="1"/>
    </xf>
    <xf numFmtId="0" fontId="10" fillId="0" borderId="7" xfId="0" applyFont="1" applyBorder="1" applyAlignment="1">
      <alignment vertical="center" wrapText="1"/>
    </xf>
    <xf numFmtId="0" fontId="16" fillId="0" borderId="10" xfId="0" applyFont="1" applyBorder="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4" fillId="0" borderId="7" xfId="0" applyFont="1" applyBorder="1"/>
    <xf numFmtId="0" fontId="14" fillId="0" borderId="7" xfId="0" applyFont="1" applyBorder="1" applyAlignment="1">
      <alignment vertical="center" wrapText="1"/>
    </xf>
    <xf numFmtId="0" fontId="2" fillId="0" borderId="13" xfId="0" applyFont="1" applyBorder="1" applyAlignment="1">
      <alignment vertical="center" wrapText="1"/>
    </xf>
    <xf numFmtId="0" fontId="0" fillId="0" borderId="9" xfId="0" applyBorder="1" applyAlignment="1" quotePrefix="1">
      <alignment vertical="center" wrapText="1"/>
    </xf>
    <xf numFmtId="0" fontId="10" fillId="0" borderId="14" xfId="0" applyFont="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8"/>
  <sheetViews>
    <sheetView tabSelected="1" zoomScale="115" zoomScaleNormal="115" workbookViewId="0" topLeftCell="A33">
      <selection activeCell="B70" sqref="B70"/>
    </sheetView>
  </sheetViews>
  <sheetFormatPr defaultColWidth="9.140625" defaultRowHeight="15"/>
  <cols>
    <col min="2" max="2" width="71.7109375" style="0" customWidth="1"/>
    <col min="3" max="3" width="27.00390625" style="0" customWidth="1"/>
    <col min="4" max="4" width="26.7109375" style="0" customWidth="1"/>
    <col min="5" max="5" width="19.00390625" style="0" bestFit="1" customWidth="1"/>
    <col min="6" max="6" width="10.8515625" style="0" bestFit="1" customWidth="1"/>
    <col min="7" max="7" width="35.8515625" style="0" bestFit="1" customWidth="1"/>
    <col min="8" max="8" width="68.8515625" style="0" bestFit="1" customWidth="1"/>
    <col min="9" max="9" width="9.7109375" style="0" customWidth="1"/>
    <col min="10" max="10" width="16.57421875" style="0" customWidth="1"/>
  </cols>
  <sheetData>
    <row r="1" ht="31.5">
      <c r="B1" s="18" t="s">
        <v>25</v>
      </c>
    </row>
    <row r="2" ht="28.5">
      <c r="B2" s="19" t="s">
        <v>0</v>
      </c>
    </row>
    <row r="4" ht="15">
      <c r="B4" s="2" t="s">
        <v>1</v>
      </c>
    </row>
    <row r="5" ht="15">
      <c r="B5" s="17" t="s">
        <v>2</v>
      </c>
    </row>
    <row r="6" spans="2:5" ht="86.25" customHeight="1">
      <c r="B6" s="46" t="s">
        <v>3</v>
      </c>
      <c r="C6" s="46"/>
      <c r="D6" s="46"/>
      <c r="E6" s="46"/>
    </row>
    <row r="7" spans="2:5" ht="15">
      <c r="B7" s="47" t="s">
        <v>4</v>
      </c>
      <c r="C7" s="47"/>
      <c r="D7" s="47"/>
      <c r="E7" s="47"/>
    </row>
    <row r="8" spans="2:5" ht="58.5" customHeight="1">
      <c r="B8" s="46" t="s">
        <v>5</v>
      </c>
      <c r="C8" s="46"/>
      <c r="D8" s="46"/>
      <c r="E8" s="46"/>
    </row>
    <row r="9" ht="15">
      <c r="B9" s="17"/>
    </row>
    <row r="10" ht="15">
      <c r="B10" s="17"/>
    </row>
    <row r="11" ht="15">
      <c r="B11" s="17"/>
    </row>
    <row r="12" ht="15">
      <c r="B12" s="17"/>
    </row>
    <row r="13" ht="15.75" thickBot="1">
      <c r="H13" s="16"/>
    </row>
    <row r="14" spans="2:8" ht="15.75" thickBot="1">
      <c r="B14" s="20" t="s">
        <v>6</v>
      </c>
      <c r="C14" s="8" t="s">
        <v>7</v>
      </c>
      <c r="D14" s="8" t="s">
        <v>8</v>
      </c>
      <c r="E14" s="8" t="s">
        <v>9</v>
      </c>
      <c r="F14" s="8" t="s">
        <v>10</v>
      </c>
      <c r="G14" s="9" t="s">
        <v>11</v>
      </c>
      <c r="H14" s="16"/>
    </row>
    <row r="15" spans="2:7" ht="15">
      <c r="B15" s="32" t="s">
        <v>12</v>
      </c>
      <c r="E15" s="11"/>
      <c r="F15" s="2"/>
      <c r="G15" s="10"/>
    </row>
    <row r="16" spans="2:7" ht="15">
      <c r="B16" s="32" t="s">
        <v>43</v>
      </c>
      <c r="C16" s="6"/>
      <c r="D16" s="6"/>
      <c r="E16" s="13">
        <v>0</v>
      </c>
      <c r="F16" s="2">
        <v>50</v>
      </c>
      <c r="G16" s="10">
        <f aca="true" t="shared" si="0" ref="G16:G38">E16*F16</f>
        <v>0</v>
      </c>
    </row>
    <row r="17" spans="2:7" ht="15">
      <c r="B17" s="30" t="s">
        <v>44</v>
      </c>
      <c r="D17" s="6"/>
      <c r="E17" s="11"/>
      <c r="F17" s="2"/>
      <c r="G17" s="10"/>
    </row>
    <row r="18" spans="2:7" ht="15">
      <c r="B18" s="30" t="s">
        <v>26</v>
      </c>
      <c r="D18" s="6"/>
      <c r="E18" s="11"/>
      <c r="F18" s="2"/>
      <c r="G18" s="10"/>
    </row>
    <row r="19" spans="2:7" ht="15">
      <c r="B19" s="30" t="s">
        <v>17</v>
      </c>
      <c r="D19" s="6"/>
      <c r="E19" s="11"/>
      <c r="F19" s="2"/>
      <c r="G19" s="10"/>
    </row>
    <row r="20" spans="2:7" ht="15">
      <c r="B20" s="30" t="s">
        <v>53</v>
      </c>
      <c r="D20" s="6"/>
      <c r="E20" s="11"/>
      <c r="F20" s="2"/>
      <c r="G20" s="10"/>
    </row>
    <row r="21" spans="2:7" ht="15">
      <c r="B21" s="30" t="s">
        <v>35</v>
      </c>
      <c r="D21" s="6"/>
      <c r="E21" s="11"/>
      <c r="F21" s="2"/>
      <c r="G21" s="10"/>
    </row>
    <row r="22" spans="2:7" ht="15">
      <c r="B22" s="30" t="s">
        <v>56</v>
      </c>
      <c r="D22" s="3"/>
      <c r="E22" s="11"/>
      <c r="F22" s="2"/>
      <c r="G22" s="10"/>
    </row>
    <row r="23" spans="2:7" ht="15">
      <c r="B23" s="30" t="s">
        <v>69</v>
      </c>
      <c r="D23" s="6"/>
      <c r="E23" s="11"/>
      <c r="F23" s="2"/>
      <c r="G23" s="10"/>
    </row>
    <row r="24" spans="2:7" ht="15">
      <c r="B24" s="30"/>
      <c r="E24" s="11"/>
      <c r="F24" s="2"/>
      <c r="G24" s="10"/>
    </row>
    <row r="25" spans="1:7" s="2" customFormat="1" ht="15">
      <c r="A25"/>
      <c r="B25" s="41" t="s">
        <v>15</v>
      </c>
      <c r="E25" s="12"/>
      <c r="F25"/>
      <c r="G25" s="10"/>
    </row>
    <row r="26" spans="2:7" ht="15">
      <c r="B26" s="32" t="s">
        <v>24</v>
      </c>
      <c r="C26" s="3"/>
      <c r="D26" s="3"/>
      <c r="E26" s="13">
        <v>0</v>
      </c>
      <c r="F26" s="2">
        <v>180</v>
      </c>
      <c r="G26" s="10">
        <f t="shared" si="0"/>
        <v>0</v>
      </c>
    </row>
    <row r="27" spans="2:7" ht="30">
      <c r="B27" s="34" t="s">
        <v>37</v>
      </c>
      <c r="C27" s="27"/>
      <c r="D27" s="3"/>
      <c r="E27" s="11"/>
      <c r="G27" s="10"/>
    </row>
    <row r="28" spans="2:7" ht="15">
      <c r="B28" s="30" t="s">
        <v>36</v>
      </c>
      <c r="C28" s="27"/>
      <c r="D28" s="3"/>
      <c r="E28" s="11"/>
      <c r="G28" s="10"/>
    </row>
    <row r="29" spans="2:7" ht="15">
      <c r="B29" s="30" t="s">
        <v>57</v>
      </c>
      <c r="D29" s="3"/>
      <c r="E29" s="11"/>
      <c r="G29" s="10"/>
    </row>
    <row r="30" spans="2:8" ht="15">
      <c r="B30" s="30" t="s">
        <v>54</v>
      </c>
      <c r="D30" s="3"/>
      <c r="E30" s="11"/>
      <c r="G30" s="10"/>
      <c r="H30" s="2"/>
    </row>
    <row r="31" spans="2:7" ht="15">
      <c r="B31" s="30" t="s">
        <v>30</v>
      </c>
      <c r="D31" s="3"/>
      <c r="E31" s="11"/>
      <c r="G31" s="10"/>
    </row>
    <row r="32" spans="2:7" ht="15">
      <c r="B32" s="30" t="s">
        <v>13</v>
      </c>
      <c r="C32" s="28"/>
      <c r="D32" s="3"/>
      <c r="E32" s="11"/>
      <c r="G32" s="10"/>
    </row>
    <row r="33" spans="2:7" ht="15">
      <c r="B33" s="30"/>
      <c r="C33" s="28"/>
      <c r="D33" s="28"/>
      <c r="E33" s="11"/>
      <c r="G33" s="10"/>
    </row>
    <row r="34" spans="2:7" ht="15">
      <c r="B34" s="32" t="s">
        <v>14</v>
      </c>
      <c r="E34" s="11"/>
      <c r="G34" s="10"/>
    </row>
    <row r="35" spans="2:7" ht="15">
      <c r="B35" s="30" t="s">
        <v>55</v>
      </c>
      <c r="D35" s="3"/>
      <c r="E35" s="14">
        <v>0</v>
      </c>
      <c r="F35" s="2">
        <v>90</v>
      </c>
      <c r="G35" s="10">
        <f t="shared" si="0"/>
        <v>0</v>
      </c>
    </row>
    <row r="36" spans="2:7" ht="15">
      <c r="B36" s="30" t="s">
        <v>40</v>
      </c>
      <c r="D36" s="3"/>
      <c r="E36" s="14">
        <v>0</v>
      </c>
      <c r="F36" s="2">
        <v>90</v>
      </c>
      <c r="G36" s="10">
        <f t="shared" si="0"/>
        <v>0</v>
      </c>
    </row>
    <row r="37" spans="2:7" ht="15">
      <c r="B37" s="30" t="s">
        <v>45</v>
      </c>
      <c r="D37" s="3"/>
      <c r="E37" s="14">
        <v>0</v>
      </c>
      <c r="F37" s="2">
        <v>80</v>
      </c>
      <c r="G37" s="10">
        <f>E37*F37</f>
        <v>0</v>
      </c>
    </row>
    <row r="38" spans="2:7" ht="15">
      <c r="B38" s="30" t="s">
        <v>56</v>
      </c>
      <c r="D38" s="3"/>
      <c r="E38" s="14">
        <v>0</v>
      </c>
      <c r="F38" s="2">
        <v>170</v>
      </c>
      <c r="G38" s="10">
        <f t="shared" si="0"/>
        <v>0</v>
      </c>
    </row>
    <row r="39" spans="2:7" ht="15">
      <c r="B39" s="30"/>
      <c r="E39" s="11"/>
      <c r="F39" s="2"/>
      <c r="G39" s="10"/>
    </row>
    <row r="40" spans="2:7" s="2" customFormat="1" ht="15">
      <c r="B40" s="41" t="s">
        <v>16</v>
      </c>
      <c r="E40" s="12"/>
      <c r="G40" s="10"/>
    </row>
    <row r="41" spans="2:7" ht="15">
      <c r="B41" s="32" t="s">
        <v>59</v>
      </c>
      <c r="C41" s="3"/>
      <c r="D41" s="3"/>
      <c r="E41" s="13">
        <v>0</v>
      </c>
      <c r="F41" s="2">
        <v>130</v>
      </c>
      <c r="G41" s="10">
        <f aca="true" t="shared" si="1" ref="G41:G56">E41*F41</f>
        <v>0</v>
      </c>
    </row>
    <row r="42" spans="2:7" ht="30">
      <c r="B42" s="34" t="s">
        <v>58</v>
      </c>
      <c r="D42" s="3"/>
      <c r="E42" s="11"/>
      <c r="G42" s="10"/>
    </row>
    <row r="43" spans="2:7" ht="15">
      <c r="B43" s="30" t="s">
        <v>38</v>
      </c>
      <c r="D43" s="3"/>
      <c r="E43" s="11"/>
      <c r="G43" s="10"/>
    </row>
    <row r="44" spans="2:7" ht="15">
      <c r="B44" s="30" t="s">
        <v>60</v>
      </c>
      <c r="D44" s="3"/>
      <c r="E44" s="11"/>
      <c r="G44" s="10"/>
    </row>
    <row r="45" spans="2:7" ht="15">
      <c r="B45" s="30" t="s">
        <v>30</v>
      </c>
      <c r="D45" s="3"/>
      <c r="E45" s="11"/>
      <c r="G45" s="10"/>
    </row>
    <row r="46" spans="2:7" ht="15">
      <c r="B46" s="30" t="s">
        <v>21</v>
      </c>
      <c r="D46" s="3"/>
      <c r="E46" s="11"/>
      <c r="F46" s="2"/>
      <c r="G46" s="10"/>
    </row>
    <row r="47" spans="2:7" ht="15">
      <c r="B47" s="30" t="s">
        <v>13</v>
      </c>
      <c r="D47" s="3"/>
      <c r="E47" s="11"/>
      <c r="F47" s="2"/>
      <c r="G47" s="10"/>
    </row>
    <row r="48" spans="2:7" ht="15">
      <c r="B48" s="30"/>
      <c r="E48" s="11"/>
      <c r="F48" s="2"/>
      <c r="G48" s="10"/>
    </row>
    <row r="49" spans="1:7" s="2" customFormat="1" ht="15">
      <c r="A49"/>
      <c r="B49" s="32" t="s">
        <v>14</v>
      </c>
      <c r="C49"/>
      <c r="D49"/>
      <c r="E49" s="11"/>
      <c r="F49"/>
      <c r="G49" s="10"/>
    </row>
    <row r="50" spans="2:7" ht="15">
      <c r="B50" s="30" t="s">
        <v>61</v>
      </c>
      <c r="D50" s="3"/>
      <c r="E50" s="14">
        <v>0</v>
      </c>
      <c r="F50" s="2">
        <v>50</v>
      </c>
      <c r="G50" s="10">
        <f>E50*F50</f>
        <v>0</v>
      </c>
    </row>
    <row r="51" spans="2:7" ht="15">
      <c r="B51" s="30" t="s">
        <v>45</v>
      </c>
      <c r="D51" s="3"/>
      <c r="E51" s="14">
        <v>0</v>
      </c>
      <c r="F51" s="2">
        <v>50</v>
      </c>
      <c r="G51" s="10">
        <f t="shared" si="1"/>
        <v>0</v>
      </c>
    </row>
    <row r="52" spans="2:7" ht="15">
      <c r="B52" s="30" t="s">
        <v>42</v>
      </c>
      <c r="D52" s="3"/>
      <c r="E52" s="14">
        <v>0</v>
      </c>
      <c r="F52" s="2">
        <v>50</v>
      </c>
      <c r="G52" s="10">
        <f t="shared" si="1"/>
        <v>0</v>
      </c>
    </row>
    <row r="53" spans="2:7" ht="15">
      <c r="B53" s="30" t="s">
        <v>56</v>
      </c>
      <c r="D53" s="3"/>
      <c r="E53" s="14">
        <v>0</v>
      </c>
      <c r="F53" s="2">
        <v>120</v>
      </c>
      <c r="G53" s="10">
        <f t="shared" si="1"/>
        <v>0</v>
      </c>
    </row>
    <row r="54" spans="2:7" ht="15">
      <c r="B54" s="30"/>
      <c r="E54" s="11"/>
      <c r="G54" s="10"/>
    </row>
    <row r="55" spans="2:9" ht="15">
      <c r="B55" s="32" t="s">
        <v>18</v>
      </c>
      <c r="E55" s="11"/>
      <c r="F55" s="2"/>
      <c r="G55" s="10"/>
      <c r="I55" s="5"/>
    </row>
    <row r="56" spans="2:7" ht="120">
      <c r="B56" s="34" t="s">
        <v>70</v>
      </c>
      <c r="C56" s="3"/>
      <c r="D56" s="3"/>
      <c r="E56" s="14">
        <v>0</v>
      </c>
      <c r="F56" s="2">
        <v>120</v>
      </c>
      <c r="G56" s="10">
        <f t="shared" si="1"/>
        <v>0</v>
      </c>
    </row>
    <row r="57" spans="2:7" ht="15">
      <c r="B57" s="30"/>
      <c r="E57" s="11"/>
      <c r="F57" s="2"/>
      <c r="G57" s="10"/>
    </row>
    <row r="58" spans="2:7" ht="15">
      <c r="B58" s="32" t="s">
        <v>19</v>
      </c>
      <c r="E58" s="11"/>
      <c r="F58" s="2"/>
      <c r="G58" s="10"/>
    </row>
    <row r="59" spans="2:7" ht="15">
      <c r="B59" s="34" t="s">
        <v>31</v>
      </c>
      <c r="C59" s="3"/>
      <c r="D59" s="3"/>
      <c r="E59" s="14">
        <v>0</v>
      </c>
      <c r="F59" s="2">
        <v>20</v>
      </c>
      <c r="G59" s="10">
        <f>E59*F59</f>
        <v>0</v>
      </c>
    </row>
    <row r="60" spans="2:7" ht="15">
      <c r="B60" s="34"/>
      <c r="E60" s="11"/>
      <c r="F60" s="2"/>
      <c r="G60" s="10"/>
    </row>
    <row r="61" spans="2:7" ht="15">
      <c r="B61" s="42" t="s">
        <v>20</v>
      </c>
      <c r="E61" s="11"/>
      <c r="F61" s="2"/>
      <c r="G61" s="10"/>
    </row>
    <row r="62" spans="2:7" ht="15">
      <c r="B62" s="34" t="s">
        <v>34</v>
      </c>
      <c r="C62" s="3"/>
      <c r="D62" s="3"/>
      <c r="E62" s="14">
        <v>0</v>
      </c>
      <c r="F62" s="2">
        <v>10</v>
      </c>
      <c r="G62" s="10">
        <f>E62*F62</f>
        <v>0</v>
      </c>
    </row>
    <row r="63" spans="2:7" ht="15">
      <c r="B63" s="32"/>
      <c r="F63" s="2"/>
      <c r="G63" s="10"/>
    </row>
    <row r="64" spans="1:7" ht="19.5" thickBot="1">
      <c r="A64" s="1"/>
      <c r="B64" s="35" t="s">
        <v>22</v>
      </c>
      <c r="C64" s="7"/>
      <c r="D64" s="7"/>
      <c r="E64" s="7"/>
      <c r="F64" s="7"/>
      <c r="G64" s="15">
        <f>SUM(G15:G63)</f>
        <v>0</v>
      </c>
    </row>
    <row r="65" ht="15.75" thickBot="1">
      <c r="B65" s="36"/>
    </row>
    <row r="66" spans="2:3" ht="15.75" thickBot="1">
      <c r="B66" s="37" t="s">
        <v>23</v>
      </c>
      <c r="C66" s="4"/>
    </row>
    <row r="67" spans="2:3" ht="30">
      <c r="B67" s="38" t="s">
        <v>46</v>
      </c>
      <c r="C67" s="4"/>
    </row>
    <row r="68" spans="2:3" ht="43.5" customHeight="1">
      <c r="B68" s="39" t="s">
        <v>39</v>
      </c>
      <c r="C68" s="4"/>
    </row>
    <row r="69" spans="2:3" ht="30">
      <c r="B69" s="39" t="s">
        <v>71</v>
      </c>
      <c r="C69" s="29"/>
    </row>
    <row r="70" spans="1:7" s="1" customFormat="1" ht="18.75">
      <c r="A70"/>
      <c r="B70" s="39" t="s">
        <v>27</v>
      </c>
      <c r="C70" s="4"/>
      <c r="D70"/>
      <c r="E70"/>
      <c r="F70"/>
      <c r="G70"/>
    </row>
    <row r="71" spans="2:3" ht="30">
      <c r="B71" s="39" t="s">
        <v>41</v>
      </c>
      <c r="C71" s="4"/>
    </row>
    <row r="72" spans="2:3" ht="15">
      <c r="B72" s="38" t="s">
        <v>33</v>
      </c>
      <c r="C72" s="4"/>
    </row>
    <row r="73" spans="2:3" ht="30">
      <c r="B73" s="39" t="s">
        <v>32</v>
      </c>
      <c r="C73" s="4"/>
    </row>
    <row r="74" spans="1:7" ht="15">
      <c r="A74" s="2"/>
      <c r="B74" s="31" t="s">
        <v>29</v>
      </c>
      <c r="C74" s="2"/>
      <c r="D74" s="2"/>
      <c r="E74" s="2"/>
      <c r="F74" s="2"/>
      <c r="G74" s="2"/>
    </row>
    <row r="75" ht="15">
      <c r="B75" s="39" t="s">
        <v>28</v>
      </c>
    </row>
    <row r="76" ht="30">
      <c r="B76" s="40" t="s">
        <v>62</v>
      </c>
    </row>
    <row r="77" ht="15">
      <c r="B77" s="40" t="s">
        <v>63</v>
      </c>
    </row>
    <row r="78" ht="15">
      <c r="B78" s="40" t="s">
        <v>64</v>
      </c>
    </row>
    <row r="79" ht="45">
      <c r="B79" s="33" t="s">
        <v>65</v>
      </c>
    </row>
    <row r="80" ht="15">
      <c r="B80" s="39" t="s">
        <v>66</v>
      </c>
    </row>
    <row r="81" ht="30">
      <c r="B81" s="39" t="s">
        <v>67</v>
      </c>
    </row>
    <row r="82" spans="1:5" s="2" customFormat="1" ht="45.75" thickBot="1">
      <c r="A82"/>
      <c r="B82" s="45" t="s">
        <v>68</v>
      </c>
      <c r="C82"/>
      <c r="D82"/>
      <c r="E82"/>
    </row>
    <row r="83" spans="2:7" ht="15.75" thickBot="1">
      <c r="B83" s="26"/>
      <c r="F83" s="2"/>
      <c r="G83" s="2"/>
    </row>
    <row r="84" spans="2:7" ht="15">
      <c r="B84" s="43" t="s">
        <v>47</v>
      </c>
      <c r="F84" s="2"/>
      <c r="G84" s="2"/>
    </row>
    <row r="85" spans="2:7" ht="15">
      <c r="B85" s="44" t="s">
        <v>48</v>
      </c>
      <c r="F85" s="2"/>
      <c r="G85" s="2"/>
    </row>
    <row r="86" spans="2:7" ht="15.75" thickBot="1">
      <c r="B86" s="45" t="s">
        <v>49</v>
      </c>
      <c r="F86" s="2"/>
      <c r="G86" s="2"/>
    </row>
    <row r="87" spans="2:7" ht="15.75" thickBot="1">
      <c r="B87" s="26"/>
      <c r="F87" s="2"/>
      <c r="G87" s="2"/>
    </row>
    <row r="88" spans="2:7" ht="15">
      <c r="B88" s="43" t="s">
        <v>50</v>
      </c>
      <c r="F88" s="2"/>
      <c r="G88" s="2"/>
    </row>
    <row r="89" ht="15">
      <c r="B89" s="44" t="s">
        <v>51</v>
      </c>
    </row>
    <row r="90" spans="2:7" ht="30.75" thickBot="1">
      <c r="B90" s="45" t="s">
        <v>52</v>
      </c>
      <c r="F90" s="2"/>
      <c r="G90" s="2"/>
    </row>
    <row r="91" ht="15">
      <c r="B91" s="23"/>
    </row>
    <row r="93" ht="15">
      <c r="B93" s="21"/>
    </row>
    <row r="94" ht="15">
      <c r="B94" s="21"/>
    </row>
    <row r="95" ht="15">
      <c r="B95" s="21"/>
    </row>
    <row r="96" ht="15">
      <c r="B96" s="21"/>
    </row>
    <row r="97" ht="15">
      <c r="B97" s="21"/>
    </row>
    <row r="98" ht="15">
      <c r="B98" s="23"/>
    </row>
    <row r="99" ht="15">
      <c r="B99" s="21"/>
    </row>
    <row r="100" ht="15">
      <c r="B100" s="21"/>
    </row>
    <row r="101" ht="15">
      <c r="B101" s="24"/>
    </row>
    <row r="102" spans="2:7" ht="15">
      <c r="B102" s="21"/>
      <c r="F102" s="2"/>
      <c r="G102" s="2"/>
    </row>
    <row r="103" spans="2:7" ht="15">
      <c r="B103" s="21"/>
      <c r="F103" s="2"/>
      <c r="G103" s="2"/>
    </row>
    <row r="104" spans="2:7" ht="15">
      <c r="B104" s="21"/>
      <c r="F104" s="2"/>
      <c r="G104" s="2"/>
    </row>
    <row r="105" spans="2:7" ht="15">
      <c r="B105" s="21"/>
      <c r="F105" s="2"/>
      <c r="G105" s="2"/>
    </row>
    <row r="106" spans="2:7" ht="15">
      <c r="B106" s="21"/>
      <c r="F106" s="2"/>
      <c r="G106" s="2"/>
    </row>
    <row r="107" spans="2:7" ht="15">
      <c r="B107" s="21"/>
      <c r="F107" s="2"/>
      <c r="G107" s="2"/>
    </row>
    <row r="108" spans="2:7" ht="15">
      <c r="B108" s="21"/>
      <c r="F108" s="2"/>
      <c r="G108" s="2"/>
    </row>
    <row r="109" spans="2:7" ht="15">
      <c r="B109" s="21"/>
      <c r="F109" s="2"/>
      <c r="G109" s="2"/>
    </row>
    <row r="110" spans="2:7" ht="15">
      <c r="B110" s="21"/>
      <c r="F110" s="2"/>
      <c r="G110" s="2"/>
    </row>
    <row r="111" spans="1:7" ht="18.75">
      <c r="A111" s="1"/>
      <c r="B111" s="25"/>
      <c r="C111" s="1"/>
      <c r="D111" s="1"/>
      <c r="E111" s="1"/>
      <c r="F111" s="1"/>
      <c r="G111" s="1"/>
    </row>
    <row r="113" ht="15">
      <c r="B113" s="24"/>
    </row>
    <row r="114" ht="15">
      <c r="B114" s="21"/>
    </row>
    <row r="115" ht="15">
      <c r="B115" s="21"/>
    </row>
    <row r="116" ht="15">
      <c r="B116" s="21"/>
    </row>
    <row r="117" spans="1:7" s="1" customFormat="1" ht="18.75">
      <c r="A117"/>
      <c r="B117" s="21"/>
      <c r="C117"/>
      <c r="D117"/>
      <c r="E117"/>
      <c r="F117"/>
      <c r="G117"/>
    </row>
    <row r="118" ht="15">
      <c r="B118" s="21"/>
    </row>
    <row r="119" ht="15">
      <c r="B119" s="23"/>
    </row>
    <row r="120" ht="15">
      <c r="B120" s="23"/>
    </row>
    <row r="121" ht="15">
      <c r="B121" s="23"/>
    </row>
    <row r="122" ht="15">
      <c r="B122" s="23"/>
    </row>
    <row r="123" ht="15">
      <c r="B123" s="23"/>
    </row>
    <row r="124" ht="15">
      <c r="B124" s="23"/>
    </row>
    <row r="125" ht="15">
      <c r="B125" s="23"/>
    </row>
    <row r="126" ht="15">
      <c r="B126" s="23"/>
    </row>
    <row r="127" ht="15">
      <c r="B127" s="23"/>
    </row>
    <row r="128" ht="15">
      <c r="B128" s="22"/>
    </row>
    <row r="129" ht="15">
      <c r="B129" s="22"/>
    </row>
    <row r="130" ht="15">
      <c r="B130" s="23"/>
    </row>
    <row r="131" ht="15">
      <c r="B131" s="23"/>
    </row>
    <row r="132" ht="15">
      <c r="B132" s="23"/>
    </row>
    <row r="133" ht="15">
      <c r="B133" s="23"/>
    </row>
    <row r="134" ht="15">
      <c r="B134" s="23"/>
    </row>
    <row r="135" ht="15">
      <c r="B135" s="23"/>
    </row>
    <row r="136" ht="15">
      <c r="B136" s="23"/>
    </row>
    <row r="137" ht="15">
      <c r="B137" s="23"/>
    </row>
    <row r="138" ht="15">
      <c r="B138" s="17"/>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69418d8-c05e-4930-b0ba-87446f983d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Uživatel systému Windows</cp:lastModifiedBy>
  <cp:lastPrinted>2021-07-29T12:27:59Z</cp:lastPrinted>
  <dcterms:created xsi:type="dcterms:W3CDTF">2012-11-09T07:16:03Z</dcterms:created>
  <dcterms:modified xsi:type="dcterms:W3CDTF">2023-08-13T21:23:29Z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