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3125\Documents\Veřejné zakázky\Ostatní\CarDia\2_Stolní masivně paralelní sekvenátor\03_vyhlášeno\"/>
    </mc:Choice>
  </mc:AlternateContent>
  <xr:revisionPtr revIDLastSave="0" documentId="13_ncr:1_{B36CA3C2-6BF9-4212-BF55-C6E10CAE302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4" i="1"/>
  <c r="E33" i="1"/>
  <c r="E27" i="1"/>
  <c r="E26" i="1"/>
  <c r="E25" i="1"/>
  <c r="E24" i="1"/>
  <c r="E23" i="1"/>
  <c r="E22" i="1"/>
  <c r="E21" i="1"/>
  <c r="E20" i="1"/>
  <c r="E19" i="1"/>
  <c r="E18" i="1"/>
  <c r="E12" i="1"/>
  <c r="E11" i="1"/>
  <c r="E10" i="1"/>
  <c r="E9" i="1"/>
  <c r="E8" i="1"/>
  <c r="E7" i="1"/>
  <c r="E6" i="1"/>
  <c r="E5" i="1"/>
  <c r="E4" i="1"/>
  <c r="E3" i="1"/>
  <c r="E43" i="1" l="1"/>
  <c r="E44" i="1" s="1"/>
  <c r="E28" i="1"/>
  <c r="E29" i="1" s="1"/>
  <c r="E13" i="1"/>
  <c r="E14" i="1" s="1"/>
  <c r="E46" i="1" l="1"/>
</calcChain>
</file>

<file path=xl/sharedStrings.xml><?xml version="1.0" encoding="utf-8"?>
<sst xmlns="http://schemas.openxmlformats.org/spreadsheetml/2006/main" count="25" uniqueCount="15">
  <si>
    <t>Dávka A</t>
  </si>
  <si>
    <t>Č. položky</t>
  </si>
  <si>
    <t>Položka
(vyplňte název výdaje/reagencie/spotřebního materiálu včetně identifikátoru odpovídajícímu cenové nabídce)</t>
  </si>
  <si>
    <t>Počet ks</t>
  </si>
  <si>
    <t>Jednotková cena  bez DPH</t>
  </si>
  <si>
    <t>Celková cena pro požadovaný počet kusů bez DPH</t>
  </si>
  <si>
    <t>Celková cena za 1 dávku A</t>
  </si>
  <si>
    <t>Celková cena za 20 dávek A</t>
  </si>
  <si>
    <t>Dávka B</t>
  </si>
  <si>
    <t>Celková cena za 1 dávku B</t>
  </si>
  <si>
    <t>Celková cena za 25 dávek B</t>
  </si>
  <si>
    <t>Dávka C</t>
  </si>
  <si>
    <t>Celková cena za 1 dávku C</t>
  </si>
  <si>
    <t>Celková cena za 5 dávek C</t>
  </si>
  <si>
    <t>Celková cena za spotřební koš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</si>
</sst>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;[Red]&quot;-&quot;#,##0.00&quot; &quot;[$Kč-405]"/>
  </numFmts>
  <fonts count="17">
    <font>
      <sz val="10"/>
      <color theme="1"/>
      <name val="Liberation Sans"/>
      <charset val="238"/>
    </font>
    <font>
      <sz val="10"/>
      <color theme="1"/>
      <name val="Liberation Sans"/>
      <charset val="238"/>
    </font>
    <font>
      <b/>
      <sz val="10"/>
      <color theme="1"/>
      <name val="Liberation Sans"/>
      <charset val="238"/>
    </font>
    <font>
      <b/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b/>
      <sz val="18"/>
      <color rgb="FF000000"/>
      <name val="Liberation Sans"/>
      <charset val="238"/>
    </font>
    <font>
      <b/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theme="1"/>
      <name val="Liberation Sans"/>
      <charset val="238"/>
    </font>
    <font>
      <b/>
      <sz val="8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81D41A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16" fillId="0" borderId="2" xfId="0" applyFont="1" applyBorder="1" applyProtection="1"/>
    <xf numFmtId="164" fontId="16" fillId="0" borderId="2" xfId="0" applyNumberFormat="1" applyFont="1" applyBorder="1" applyProtection="1"/>
    <xf numFmtId="0" fontId="16" fillId="0" borderId="0" xfId="0" applyFont="1" applyProtection="1"/>
    <xf numFmtId="0" fontId="15" fillId="0" borderId="0" xfId="0" applyFont="1" applyProtection="1"/>
    <xf numFmtId="164" fontId="15" fillId="11" borderId="0" xfId="0" applyNumberFormat="1" applyFont="1" applyFill="1" applyProtection="1"/>
    <xf numFmtId="0" fontId="14" fillId="9" borderId="3" xfId="0" applyFont="1" applyFill="1" applyBorder="1" applyAlignment="1" applyProtection="1">
      <alignment horizontal="justify"/>
    </xf>
    <xf numFmtId="0" fontId="14" fillId="9" borderId="3" xfId="0" applyFont="1" applyFill="1" applyBorder="1" applyAlignment="1" applyProtection="1">
      <alignment horizontal="center"/>
    </xf>
    <xf numFmtId="0" fontId="14" fillId="9" borderId="2" xfId="0" applyFont="1" applyFill="1" applyBorder="1" applyAlignment="1" applyProtection="1">
      <alignment horizontal="justify"/>
    </xf>
    <xf numFmtId="0" fontId="14" fillId="9" borderId="2" xfId="0" applyFont="1" applyFill="1" applyBorder="1" applyAlignment="1" applyProtection="1">
      <alignment horizontal="center"/>
    </xf>
    <xf numFmtId="0" fontId="16" fillId="10" borderId="2" xfId="0" applyFont="1" applyFill="1" applyBorder="1" applyAlignment="1" applyProtection="1">
      <alignment wrapText="1"/>
      <protection locked="0"/>
    </xf>
    <xf numFmtId="0" fontId="16" fillId="10" borderId="2" xfId="0" applyFont="1" applyFill="1" applyBorder="1" applyProtection="1">
      <protection locked="0"/>
    </xf>
    <xf numFmtId="164" fontId="16" fillId="10" borderId="2" xfId="0" applyNumberFormat="1" applyFont="1" applyFill="1" applyBorder="1" applyProtection="1">
      <protection locked="0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topLeftCell="A34" zoomScaleNormal="100" workbookViewId="0">
      <selection activeCell="G14" sqref="G14"/>
    </sheetView>
  </sheetViews>
  <sheetFormatPr defaultRowHeight="13"/>
  <cols>
    <col min="1" max="1" width="25.7265625" style="3" customWidth="1"/>
    <col min="2" max="2" width="50.7265625" style="3" customWidth="1"/>
    <col min="3" max="3" width="6.453125" style="3" customWidth="1"/>
    <col min="4" max="4" width="18.08984375" style="3" customWidth="1"/>
    <col min="5" max="5" width="31.36328125" style="3" customWidth="1"/>
    <col min="6" max="16384" width="8.7265625" style="3"/>
  </cols>
  <sheetData>
    <row r="1" spans="1:5">
      <c r="A1" s="4" t="s">
        <v>0</v>
      </c>
    </row>
    <row r="2" spans="1:5" ht="32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spans="1:5">
      <c r="A3" s="1">
        <v>1</v>
      </c>
      <c r="B3" s="10"/>
      <c r="C3" s="11"/>
      <c r="D3" s="12"/>
      <c r="E3" s="2">
        <f t="shared" ref="E3:E12" si="0">C3*D3</f>
        <v>0</v>
      </c>
    </row>
    <row r="4" spans="1:5">
      <c r="A4" s="1">
        <v>2</v>
      </c>
      <c r="B4" s="10"/>
      <c r="C4" s="11"/>
      <c r="D4" s="12"/>
      <c r="E4" s="2">
        <f t="shared" si="0"/>
        <v>0</v>
      </c>
    </row>
    <row r="5" spans="1:5">
      <c r="A5" s="1">
        <v>3</v>
      </c>
      <c r="B5" s="10"/>
      <c r="C5" s="11"/>
      <c r="D5" s="12"/>
      <c r="E5" s="2">
        <f t="shared" si="0"/>
        <v>0</v>
      </c>
    </row>
    <row r="6" spans="1:5">
      <c r="A6" s="1">
        <v>4</v>
      </c>
      <c r="B6" s="11"/>
      <c r="C6" s="11"/>
      <c r="D6" s="12"/>
      <c r="E6" s="2">
        <f t="shared" si="0"/>
        <v>0</v>
      </c>
    </row>
    <row r="7" spans="1:5">
      <c r="A7" s="1">
        <v>5</v>
      </c>
      <c r="B7" s="11"/>
      <c r="C7" s="11"/>
      <c r="D7" s="12"/>
      <c r="E7" s="2">
        <f t="shared" si="0"/>
        <v>0</v>
      </c>
    </row>
    <row r="8" spans="1:5">
      <c r="A8" s="1">
        <v>6</v>
      </c>
      <c r="B8" s="11"/>
      <c r="C8" s="11"/>
      <c r="D8" s="12"/>
      <c r="E8" s="2">
        <f t="shared" si="0"/>
        <v>0</v>
      </c>
    </row>
    <row r="9" spans="1:5">
      <c r="A9" s="1">
        <v>7</v>
      </c>
      <c r="B9" s="11"/>
      <c r="C9" s="11"/>
      <c r="D9" s="12"/>
      <c r="E9" s="2">
        <f t="shared" si="0"/>
        <v>0</v>
      </c>
    </row>
    <row r="10" spans="1:5">
      <c r="A10" s="1">
        <v>8</v>
      </c>
      <c r="B10" s="11"/>
      <c r="C10" s="11"/>
      <c r="D10" s="12"/>
      <c r="E10" s="2">
        <f t="shared" si="0"/>
        <v>0</v>
      </c>
    </row>
    <row r="11" spans="1:5">
      <c r="A11" s="1">
        <v>9</v>
      </c>
      <c r="B11" s="11"/>
      <c r="C11" s="11"/>
      <c r="D11" s="12"/>
      <c r="E11" s="2">
        <f t="shared" si="0"/>
        <v>0</v>
      </c>
    </row>
    <row r="12" spans="1:5">
      <c r="A12" s="1">
        <v>10</v>
      </c>
      <c r="B12" s="11"/>
      <c r="C12" s="11"/>
      <c r="D12" s="12"/>
      <c r="E12" s="2">
        <f t="shared" si="0"/>
        <v>0</v>
      </c>
    </row>
    <row r="13" spans="1:5">
      <c r="A13" s="1" t="s">
        <v>6</v>
      </c>
      <c r="B13" s="1"/>
      <c r="C13" s="1"/>
      <c r="D13" s="2"/>
      <c r="E13" s="2">
        <f>SUM(E3:E12)</f>
        <v>0</v>
      </c>
    </row>
    <row r="14" spans="1:5">
      <c r="A14" s="1" t="s">
        <v>7</v>
      </c>
      <c r="B14" s="1"/>
      <c r="C14" s="1"/>
      <c r="D14" s="2"/>
      <c r="E14" s="2">
        <f>E13*20</f>
        <v>0</v>
      </c>
    </row>
    <row r="16" spans="1:5">
      <c r="A16" s="4" t="s">
        <v>8</v>
      </c>
    </row>
    <row r="17" spans="1:5" ht="32">
      <c r="A17" s="6" t="s">
        <v>1</v>
      </c>
      <c r="B17" s="6" t="s">
        <v>2</v>
      </c>
      <c r="C17" s="6" t="s">
        <v>3</v>
      </c>
      <c r="D17" s="7" t="s">
        <v>4</v>
      </c>
      <c r="E17" s="7" t="s">
        <v>5</v>
      </c>
    </row>
    <row r="18" spans="1:5">
      <c r="A18" s="1">
        <v>1</v>
      </c>
      <c r="B18" s="11"/>
      <c r="C18" s="11"/>
      <c r="D18" s="12"/>
      <c r="E18" s="2">
        <f t="shared" ref="E18:E27" si="1">C18*D18</f>
        <v>0</v>
      </c>
    </row>
    <row r="19" spans="1:5">
      <c r="A19" s="1">
        <v>2</v>
      </c>
      <c r="B19" s="11"/>
      <c r="C19" s="11"/>
      <c r="D19" s="12"/>
      <c r="E19" s="2">
        <f t="shared" si="1"/>
        <v>0</v>
      </c>
    </row>
    <row r="20" spans="1:5">
      <c r="A20" s="1">
        <v>3</v>
      </c>
      <c r="B20" s="11"/>
      <c r="C20" s="11"/>
      <c r="D20" s="12"/>
      <c r="E20" s="2">
        <f t="shared" si="1"/>
        <v>0</v>
      </c>
    </row>
    <row r="21" spans="1:5">
      <c r="A21" s="1">
        <v>4</v>
      </c>
      <c r="B21" s="11"/>
      <c r="C21" s="11"/>
      <c r="D21" s="12"/>
      <c r="E21" s="2">
        <f t="shared" si="1"/>
        <v>0</v>
      </c>
    </row>
    <row r="22" spans="1:5">
      <c r="A22" s="1">
        <v>5</v>
      </c>
      <c r="B22" s="11"/>
      <c r="C22" s="11"/>
      <c r="D22" s="12"/>
      <c r="E22" s="2">
        <f t="shared" si="1"/>
        <v>0</v>
      </c>
    </row>
    <row r="23" spans="1:5">
      <c r="A23" s="1">
        <v>6</v>
      </c>
      <c r="B23" s="11"/>
      <c r="C23" s="11"/>
      <c r="D23" s="12"/>
      <c r="E23" s="2">
        <f t="shared" si="1"/>
        <v>0</v>
      </c>
    </row>
    <row r="24" spans="1:5">
      <c r="A24" s="1">
        <v>7</v>
      </c>
      <c r="B24" s="11"/>
      <c r="C24" s="11"/>
      <c r="D24" s="12"/>
      <c r="E24" s="2">
        <f t="shared" si="1"/>
        <v>0</v>
      </c>
    </row>
    <row r="25" spans="1:5">
      <c r="A25" s="1">
        <v>8</v>
      </c>
      <c r="B25" s="11"/>
      <c r="C25" s="11"/>
      <c r="D25" s="12"/>
      <c r="E25" s="2">
        <f t="shared" si="1"/>
        <v>0</v>
      </c>
    </row>
    <row r="26" spans="1:5">
      <c r="A26" s="1">
        <v>9</v>
      </c>
      <c r="B26" s="11"/>
      <c r="C26" s="11"/>
      <c r="D26" s="12"/>
      <c r="E26" s="2">
        <f t="shared" si="1"/>
        <v>0</v>
      </c>
    </row>
    <row r="27" spans="1:5">
      <c r="A27" s="1">
        <v>10</v>
      </c>
      <c r="B27" s="11"/>
      <c r="C27" s="11"/>
      <c r="D27" s="12"/>
      <c r="E27" s="2">
        <f t="shared" si="1"/>
        <v>0</v>
      </c>
    </row>
    <row r="28" spans="1:5">
      <c r="A28" s="1" t="s">
        <v>9</v>
      </c>
      <c r="B28" s="1"/>
      <c r="C28" s="1"/>
      <c r="D28" s="2"/>
      <c r="E28" s="2">
        <f>SUM(E18:E27)</f>
        <v>0</v>
      </c>
    </row>
    <row r="29" spans="1:5">
      <c r="A29" s="1" t="s">
        <v>10</v>
      </c>
      <c r="B29" s="1"/>
      <c r="C29" s="1"/>
      <c r="D29" s="2"/>
      <c r="E29" s="2">
        <f>E28*25</f>
        <v>0</v>
      </c>
    </row>
    <row r="31" spans="1:5">
      <c r="A31" s="4" t="s">
        <v>11</v>
      </c>
    </row>
    <row r="32" spans="1:5" ht="32">
      <c r="A32" s="6" t="s">
        <v>1</v>
      </c>
      <c r="B32" s="6" t="s">
        <v>2</v>
      </c>
      <c r="C32" s="6" t="s">
        <v>3</v>
      </c>
      <c r="D32" s="7" t="s">
        <v>4</v>
      </c>
      <c r="E32" s="7" t="s">
        <v>5</v>
      </c>
    </row>
    <row r="33" spans="1:5">
      <c r="A33" s="1">
        <v>1</v>
      </c>
      <c r="B33" s="11"/>
      <c r="C33" s="11"/>
      <c r="D33" s="12"/>
      <c r="E33" s="2">
        <f t="shared" ref="E33:E42" si="2">C33*D33</f>
        <v>0</v>
      </c>
    </row>
    <row r="34" spans="1:5">
      <c r="A34" s="1">
        <v>2</v>
      </c>
      <c r="B34" s="11"/>
      <c r="C34" s="11"/>
      <c r="D34" s="12"/>
      <c r="E34" s="2">
        <f t="shared" si="2"/>
        <v>0</v>
      </c>
    </row>
    <row r="35" spans="1:5">
      <c r="A35" s="1">
        <v>3</v>
      </c>
      <c r="B35" s="11"/>
      <c r="C35" s="11"/>
      <c r="D35" s="12"/>
      <c r="E35" s="2">
        <f t="shared" si="2"/>
        <v>0</v>
      </c>
    </row>
    <row r="36" spans="1:5">
      <c r="A36" s="1">
        <v>4</v>
      </c>
      <c r="B36" s="11"/>
      <c r="C36" s="11"/>
      <c r="D36" s="12"/>
      <c r="E36" s="2">
        <f t="shared" si="2"/>
        <v>0</v>
      </c>
    </row>
    <row r="37" spans="1:5">
      <c r="A37" s="1">
        <v>5</v>
      </c>
      <c r="B37" s="11"/>
      <c r="C37" s="11"/>
      <c r="D37" s="12"/>
      <c r="E37" s="2">
        <f t="shared" si="2"/>
        <v>0</v>
      </c>
    </row>
    <row r="38" spans="1:5">
      <c r="A38" s="1">
        <v>6</v>
      </c>
      <c r="B38" s="11"/>
      <c r="C38" s="11"/>
      <c r="D38" s="12"/>
      <c r="E38" s="2">
        <f t="shared" si="2"/>
        <v>0</v>
      </c>
    </row>
    <row r="39" spans="1:5">
      <c r="A39" s="1">
        <v>7</v>
      </c>
      <c r="B39" s="11"/>
      <c r="C39" s="11"/>
      <c r="D39" s="12"/>
      <c r="E39" s="2">
        <f t="shared" si="2"/>
        <v>0</v>
      </c>
    </row>
    <row r="40" spans="1:5">
      <c r="A40" s="1">
        <v>8</v>
      </c>
      <c r="B40" s="11"/>
      <c r="C40" s="11"/>
      <c r="D40" s="12"/>
      <c r="E40" s="2">
        <f t="shared" si="2"/>
        <v>0</v>
      </c>
    </row>
    <row r="41" spans="1:5">
      <c r="A41" s="1">
        <v>9</v>
      </c>
      <c r="B41" s="11"/>
      <c r="C41" s="11"/>
      <c r="D41" s="12"/>
      <c r="E41" s="2">
        <f t="shared" si="2"/>
        <v>0</v>
      </c>
    </row>
    <row r="42" spans="1:5">
      <c r="A42" s="1">
        <v>10</v>
      </c>
      <c r="B42" s="11"/>
      <c r="C42" s="11"/>
      <c r="D42" s="12"/>
      <c r="E42" s="2">
        <f t="shared" si="2"/>
        <v>0</v>
      </c>
    </row>
    <row r="43" spans="1:5">
      <c r="A43" s="1" t="s">
        <v>12</v>
      </c>
      <c r="B43" s="1"/>
      <c r="C43" s="1"/>
      <c r="D43" s="2"/>
      <c r="E43" s="2">
        <f>SUM(E33:E42)</f>
        <v>0</v>
      </c>
    </row>
    <row r="44" spans="1:5">
      <c r="A44" s="1" t="s">
        <v>13</v>
      </c>
      <c r="B44" s="1"/>
      <c r="C44" s="1"/>
      <c r="D44" s="2"/>
      <c r="E44" s="2">
        <f>E43*5</f>
        <v>0</v>
      </c>
    </row>
    <row r="46" spans="1:5">
      <c r="A46" s="4" t="s">
        <v>14</v>
      </c>
      <c r="E46" s="5">
        <f>E44+E29+E14</f>
        <v>0</v>
      </c>
    </row>
  </sheetData>
  <sheetProtection algorithmName="SHA-512" hashValue="kHV4pBpK3d+qlMnkjwS4At2vrCkCGOrYVec51I3i1vv+lWdUz/aPGQwUywROBqC2AMd0ykTAa4KXPKYRcJ8G+g==" saltValue="xym/WnPOjDTeSKfya8QkHQ==" spinCount="100000" sheet="1" objects="1" scenarios="1"/>
  <protectedRanges>
    <protectedRange algorithmName="SHA-512" hashValue="ghd6+90+OsLXV2He5JTgDGbLgOwrfTTwMAIWGNXo7XruSHYimnEsmDfDfpXmY1ZCB2Fn1AU9YCN6fCOUw+JWmQ==" saltValue="oDi4U+7VefyQRG2/+xeQVQ==" spinCount="100000" sqref="B33:D42" name="Oblast3"/>
    <protectedRange algorithmName="SHA-512" hashValue="EFEhjSMtHg7og1xyRzdUXzHXBWI8SV+yltgmmQvnoqTdTFMnjkmfh+pS5yS5YgUlFTZqjJQj1cO+6PcH9N5F0w==" saltValue="vZwSU4aNcJj5TRbCCtrayA==" spinCount="100000" sqref="B3:D12" name="Oblast1"/>
    <protectedRange algorithmName="SHA-512" hashValue="7fODlEPkP8EBqJ7goTPyK7mvewJR90xmnVSYRZbUOAvGgnSO3zoFKJtLNouz8m7eAwGODANI/eLFKSQ3+Ob+uA==" saltValue="DSnian8RfS3zjKFRzyTwzg==" spinCount="100000" sqref="B18:D27" name="Oblast2"/>
  </protectedRanges>
  <pageMargins left="0.7" right="0.7" top="0.75" bottom="0.75" header="0.3" footer="0.3"/>
  <pageSetup paperSize="9" orientation="landscape" horizontalDpi="1200" verticalDpi="1200" r:id="rId1"/>
  <headerFooter>
    <oddHeader>&amp;C&amp;"Liberation Sans,Tučné"Stolní masivně paralelní sekvenátor
Spotřební koš - rozpočet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Kopecký</dc:creator>
  <cp:lastModifiedBy>Tomáš Kopecký</cp:lastModifiedBy>
  <cp:revision>2</cp:revision>
  <cp:lastPrinted>2023-08-21T07:29:15Z</cp:lastPrinted>
  <dcterms:created xsi:type="dcterms:W3CDTF">2023-08-16T13:23:30Z</dcterms:created>
  <dcterms:modified xsi:type="dcterms:W3CDTF">2023-09-10T07:45:31Z</dcterms:modified>
</cp:coreProperties>
</file>