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85" windowHeight="7605" tabRatio="500" activeTab="0"/>
  </bookViews>
  <sheets>
    <sheet name="List1" sheetId="1" r:id="rId1"/>
  </sheets>
  <definedNames>
    <definedName name="_xlnm.Print_Area" localSheetId="0">'List1'!$A$1:$M$25</definedName>
  </definedNames>
  <calcPr fullCalcOnLoad="1"/>
</workbook>
</file>

<file path=xl/sharedStrings.xml><?xml version="1.0" encoding="utf-8"?>
<sst xmlns="http://schemas.openxmlformats.org/spreadsheetml/2006/main" count="18" uniqueCount="18">
  <si>
    <t>Katalogové/ výrobní číslo</t>
  </si>
  <si>
    <t>Celková nabídková cena v Kč bez DPH za předpokládané plnění předmětu veřejné zakázky</t>
  </si>
  <si>
    <t>Příloha č. 1 - Technická specifikace a položkový rozpočet</t>
  </si>
  <si>
    <t>Firma výrobce</t>
  </si>
  <si>
    <t>Název zboží/ položky</t>
  </si>
  <si>
    <t>jednotková cena - 
cena (v Kč bez DPH) za 1 ks bez DPH</t>
  </si>
  <si>
    <t>Obecné Označení</t>
  </si>
  <si>
    <t>takto podbarvené buňky vyplní účastník v rámci zpracování nabídkové ceny a nabídky</t>
  </si>
  <si>
    <t xml:space="preserve">Reagencie pro přípravu NGS knihoven pro Ústav klinické imunologie a alergologie - rámcová dohoda 2023-2025 </t>
  </si>
  <si>
    <r>
      <rPr>
        <b/>
        <sz val="10"/>
        <rFont val="Arial"/>
        <family val="2"/>
      </rPr>
      <t>Požadavky na jedinečné duální indexy (UDI):</t>
    </r>
    <r>
      <rPr>
        <sz val="10"/>
        <rFont val="Arial"/>
        <family val="2"/>
      </rPr>
      <t xml:space="preserve">
• Musí být umožněna indexace DNA knihovny pomoci jedinečných duálních indexů (UDI), tak aby byla umožněna současná analýza až 192 vzorků v rámci jedné analýzy.
• Jedinečné duální indexy musí být předem připraveny v 96-jamkové destičce.
• Jedinečné duální indexy musí umožnit čtení indexů i5 a i7.
 Jedinečné duální indexy musí být kompatibilní se systémem KAPA HyperCapture 3.0 (Roche).</t>
    </r>
  </si>
  <si>
    <t xml:space="preserve"> </t>
  </si>
  <si>
    <r>
      <rPr>
        <b/>
        <sz val="10"/>
        <rFont val="Arial"/>
        <family val="2"/>
      </rPr>
      <t>Obecné požadavky na předmět plnění:</t>
    </r>
    <r>
      <rPr>
        <sz val="10"/>
        <rFont val="Arial"/>
        <family val="2"/>
      </rPr>
      <t xml:space="preserve"> Předmětem plnění je dodávka reagenčních setů pro přípravu NGS knihoven pro analýzu vzorků lidské DNA, konkrétně postupu cíleného obohacení knihoven. 
</t>
    </r>
    <r>
      <rPr>
        <b/>
        <sz val="10"/>
        <rFont val="Arial"/>
        <family val="2"/>
      </rPr>
      <t>Specifické požadavky na kity a reagencie:</t>
    </r>
    <r>
      <rPr>
        <sz val="10"/>
        <rFont val="Arial"/>
        <family val="2"/>
      </rPr>
      <t xml:space="preserve">
• Kity a reagencie musí umožnit přípravu DNA knihovny pomocí enzymatické fragmentace.
• Kity a reagencie musí umožnit fragmentaci a ligaci adapterů v jedné zkumavce (bez případných přečišťovacích kroků), stejně tak amplifikace knihoven musí probíhat v jedné zkumavce (bez případných přečišťovacích kroků).
• Kity a reagencie musí umožnit společnou analýzu 192 vzorků v rámci přípravy DNA knihovny.
• Kity a reagencie musí být vhodné i pro částečně degradovanou DNA, pro DNA s nižší kvalitou i FFPE vzorky.
• Kity a reagencie musí umožnit indexaci DNA knihovny pomoci jedinečných duálních indexů (UDI).
• Vstupné množství DNA by mělo být v rozsahu 1-200 ng.
</t>
    </r>
    <r>
      <rPr>
        <b/>
        <sz val="10"/>
        <rFont val="Arial"/>
        <family val="2"/>
      </rPr>
      <t>Požadavky na purifikaci a selekci DNA fragmentů:</t>
    </r>
    <r>
      <rPr>
        <sz val="10"/>
        <rFont val="Arial"/>
        <family val="2"/>
      </rPr>
      <t xml:space="preserve">
• Pro purifikaci a selekci fragmentů DNA se musí používat paramagnetické kuličky.
• Paramagnetické kuličky musí být vhodné pro selekci fragmentů DNA v rozsahu 150 – 500 bp.
• Paramagnetické kuličky musí být vhodné pro manuální i automatickou přípravu knihovny.
• Postup přípravy PCR amplifikované knihovny musí zahrnovat nanejvýš dva přečišťovací kroky.
• Možnost úpravy parametrů fragmentace (čas, teplota) pro přizpůsobení výsledné délky fragmentů.</t>
    </r>
  </si>
  <si>
    <t>Kapacita produktu/ množství vzorků</t>
  </si>
  <si>
    <t>Nabídková cena položky pro zajštění analýzy 1728 vzorků  (v Kč bez DPH)</t>
  </si>
  <si>
    <t>Množství daného produktu potřebné pro zajštění analýzy 1728 vzorků (kusy)</t>
  </si>
  <si>
    <r>
      <rPr>
        <b/>
        <u val="single"/>
        <sz val="10"/>
        <rFont val="Arial"/>
        <family val="2"/>
      </rPr>
      <t>ZPRACOVÁNÍ NABÍDKOVÉ CENY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Předpokládaný předmět plnění je zajištění odpovídajícího množství reagenčních setů pro provedení analýzy pro 1728 vzorků - resp. zadavatel předpokládá v rámci plnění odebrat reagenční sety v množství potřebném pro analýzu až 1728 vzorků.
Zadavatel požaduje v rámci zpracování nabídky definovat konkrétní reagenční sety pokrývající tyto obecné kategorie/ položky:
• Reagenční set pro enzymatickou fragmentaci genomové DNA
• Reagenční set pro opravu konců fragmentů DNA po enzymatické fragmentaci
• Adaptery
• Reagenční set pro ligaci adapterů na upravené fragmenty DNA
• Univerzální primery
• Reagenční set pro případné přečišťovací kroky
• Reagenční set pro amplifikační kroky
Je akceptovatelné, aby dvě či více výše uvedených položek byly součástí širších reagenčních setů, tedy že dvě či více níže uvedených kategorií/ položek mohou být účastníkem nabízeny/prezentovány jako jeden reagenční set/jedna položka.
Hybridizační krok není součástí předmětu plnění a bude následně proveden s využitím vlastních sond a reagenčních setů z rodiny KAPA HyperCapture (Roche).
Účastník v rámci zpracování nabídky uvede níže do tabulky konkrétní produkty (reagenční sety), jejich kapacitu a jejich množství potřebné pro co ekonomicky nejvýhodnější (cenově nejvýhodnější) zajištění analýzy pro 1728 vzorků.
Účastík v rámci zpracování nabídky vyplní údaje do nabídky v rozsahu sloupců B,C, E až I a K</t>
    </r>
  </si>
  <si>
    <r>
      <rPr>
        <b/>
        <u val="single"/>
        <sz val="10"/>
        <rFont val="Arial"/>
        <family val="2"/>
      </rPr>
      <t>PŘEDLOŽENÍ VZORKŮ/ PROVEDENÍ SEKVENACÍ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Zadavatel si vyhrazuje právo od vybraného dodavatele vyžádatv rámci posouzení nabídky, nejpozději však před podpisem smlouvy předložení vzorků, resp. předložení vybraných reagenčních setů v místě plnění nebo provedení odpovídajících sekvenací pro ověření validity nabízených produktů.
Hybridizační krok není součástí předmětu plnění a bude následně proveden s využitím vlastních sond a reagenčních setů z rodiny KAPA HyperCapture (Roche). Z důvodu zajištění kompatibility s hybridizačním krokem, aby bylo možné objektivně ověřit, že nabízené reakční sety poskytují kvalitativně srovnatelné výsledky je účastník povinen průkazně doložit (poskytnutím fastq souborů z provedených validačních runů na minimálně 96 vzorcích DNA), aby bylo možné objektivně ověřit, že nabízené reakční sety poskytují kvalitativně srovnatelné výsledky. Konkrétní kvalitativní parametry validace budou poskytnuty účastníkům v případě akceptace výše uvedeného. Přípravu sekvenačních knihoven i následnou sekvenaci může v případě zájmu provést zadavatel na náklady účastníka, pokud nebude dohodnuto jinak. Zadavatel poskytne účastníkům vzorky DNA a sondy pro capture pro validační experiment.</t>
    </r>
  </si>
  <si>
    <t>Technický popis - předmět plnění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</si>
</sst>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9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7" fontId="0" fillId="2" borderId="10" xfId="0" applyNumberFormat="1" applyFill="1" applyBorder="1" applyAlignment="1">
      <alignment horizontal="right" vertical="center" wrapText="1" indent="1"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left" vertical="center" wrapText="1"/>
    </xf>
    <xf numFmtId="166" fontId="0" fillId="34" borderId="11" xfId="0" applyNumberFormat="1" applyFill="1" applyBorder="1" applyAlignment="1">
      <alignment horizontal="center"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66" fontId="0" fillId="34" borderId="18" xfId="0" applyNumberFormat="1" applyFill="1" applyBorder="1" applyAlignment="1">
      <alignment horizontal="center" vertical="center" wrapText="1"/>
    </xf>
    <xf numFmtId="166" fontId="0" fillId="34" borderId="19" xfId="0" applyNumberFormat="1" applyFill="1" applyBorder="1" applyAlignment="1">
      <alignment/>
    </xf>
    <xf numFmtId="166" fontId="0" fillId="34" borderId="18" xfId="0" applyNumberFormat="1" applyFont="1" applyFill="1" applyBorder="1" applyAlignment="1">
      <alignment horizontal="center" vertical="center" wrapText="1"/>
    </xf>
    <xf numFmtId="166" fontId="0" fillId="34" borderId="19" xfId="0" applyNumberFormat="1" applyFont="1" applyFill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167" fontId="0" fillId="6" borderId="19" xfId="0" applyNumberFormat="1" applyFill="1" applyBorder="1" applyAlignment="1">
      <alignment horizontal="right" vertical="center" indent="1"/>
    </xf>
    <xf numFmtId="0" fontId="0" fillId="33" borderId="18" xfId="0" applyFill="1" applyBorder="1" applyAlignment="1">
      <alignment horizontal="center"/>
    </xf>
    <xf numFmtId="0" fontId="0" fillId="33" borderId="18" xfId="0" applyFont="1" applyFill="1" applyBorder="1" applyAlignment="1">
      <alignment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200025</xdr:rowOff>
    </xdr:from>
    <xdr:to>
      <xdr:col>2</xdr:col>
      <xdr:colOff>895350</xdr:colOff>
      <xdr:row>1</xdr:row>
      <xdr:rowOff>476250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0002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1600200</xdr:colOff>
      <xdr:row>0</xdr:row>
      <xdr:rowOff>209550</xdr:rowOff>
    </xdr:from>
    <xdr:to>
      <xdr:col>4</xdr:col>
      <xdr:colOff>742950</xdr:colOff>
      <xdr:row>1</xdr:row>
      <xdr:rowOff>485775</xdr:rowOff>
    </xdr:to>
    <xdr:pic>
      <xdr:nvPicPr>
        <xdr:cNvPr id="2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09550"/>
          <a:ext cx="1419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0</xdr:row>
      <xdr:rowOff>190500</xdr:rowOff>
    </xdr:from>
    <xdr:to>
      <xdr:col>7</xdr:col>
      <xdr:colOff>495300</xdr:colOff>
      <xdr:row>1</xdr:row>
      <xdr:rowOff>466725</xdr:rowOff>
    </xdr:to>
    <xdr:pic>
      <xdr:nvPicPr>
        <xdr:cNvPr id="3" name="Obráze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190500"/>
          <a:ext cx="2771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5"/>
  <sheetViews>
    <sheetView tabSelected="1" zoomScale="85" zoomScaleNormal="85" zoomScalePageLayoutView="0" workbookViewId="0" topLeftCell="A4">
      <selection activeCell="B9" sqref="B9:I9"/>
    </sheetView>
  </sheetViews>
  <sheetFormatPr defaultColWidth="11.57421875" defaultRowHeight="12.75"/>
  <cols>
    <col min="1" max="1" width="4.00390625" style="0" customWidth="1"/>
    <col min="2" max="2" width="37.57421875" style="0" customWidth="1"/>
    <col min="3" max="3" width="30.8515625" style="0" customWidth="1"/>
    <col min="4" max="4" width="3.28125" style="0" customWidth="1"/>
    <col min="5" max="9" width="18.421875" style="0" customWidth="1"/>
    <col min="10" max="10" width="3.00390625" style="0" customWidth="1"/>
    <col min="11" max="11" width="16.421875" style="0" customWidth="1"/>
    <col min="12" max="12" width="20.8515625" style="0" customWidth="1"/>
  </cols>
  <sheetData>
    <row r="1" ht="29.25" customHeight="1"/>
    <row r="2" ht="49.5" customHeight="1"/>
    <row r="3" spans="5:12" ht="49.5" customHeight="1">
      <c r="E3" s="30"/>
      <c r="F3" s="45" t="s">
        <v>2</v>
      </c>
      <c r="G3" s="46"/>
      <c r="H3" s="46"/>
      <c r="I3" s="46"/>
      <c r="J3" s="30"/>
      <c r="K3" s="30"/>
      <c r="L3" s="30"/>
    </row>
    <row r="4" ht="7.5" customHeight="1" thickBot="1"/>
    <row r="5" spans="2:9" ht="49.5" customHeight="1" thickBot="1">
      <c r="B5" s="38" t="s">
        <v>8</v>
      </c>
      <c r="C5" s="39"/>
      <c r="D5" s="39"/>
      <c r="E5" s="39"/>
      <c r="F5" s="39"/>
      <c r="G5" s="39"/>
      <c r="H5" s="39"/>
      <c r="I5" s="40"/>
    </row>
    <row r="6" spans="2:9" ht="15" customHeight="1" thickBot="1">
      <c r="B6" s="31"/>
      <c r="C6" s="31"/>
      <c r="D6" s="31"/>
      <c r="E6" s="31"/>
      <c r="F6" s="31"/>
      <c r="G6" s="31"/>
      <c r="H6" s="31"/>
      <c r="I6" s="31"/>
    </row>
    <row r="7" spans="2:9" ht="222.75" customHeight="1">
      <c r="B7" s="32" t="s">
        <v>11</v>
      </c>
      <c r="C7" s="33"/>
      <c r="D7" s="33"/>
      <c r="E7" s="33"/>
      <c r="F7" s="33"/>
      <c r="G7" s="33"/>
      <c r="H7" s="33"/>
      <c r="I7" s="34"/>
    </row>
    <row r="8" spans="2:9" ht="92.25" customHeight="1" thickBot="1">
      <c r="B8" s="41" t="s">
        <v>9</v>
      </c>
      <c r="C8" s="42"/>
      <c r="D8" s="42"/>
      <c r="E8" s="42"/>
      <c r="F8" s="42"/>
      <c r="G8" s="42"/>
      <c r="H8" s="42"/>
      <c r="I8" s="43"/>
    </row>
    <row r="9" spans="2:9" ht="259.5" customHeight="1" thickBot="1">
      <c r="B9" s="44" t="s">
        <v>15</v>
      </c>
      <c r="C9" s="42"/>
      <c r="D9" s="42"/>
      <c r="E9" s="42"/>
      <c r="F9" s="42"/>
      <c r="G9" s="42"/>
      <c r="H9" s="42"/>
      <c r="I9" s="43"/>
    </row>
    <row r="10" spans="2:9" ht="127.5" customHeight="1" thickBot="1">
      <c r="B10" s="44" t="s">
        <v>16</v>
      </c>
      <c r="C10" s="42"/>
      <c r="D10" s="42"/>
      <c r="E10" s="42"/>
      <c r="F10" s="42"/>
      <c r="G10" s="42"/>
      <c r="H10" s="42"/>
      <c r="I10" s="43"/>
    </row>
    <row r="11" ht="13.5" thickBot="1"/>
    <row r="12" spans="2:12" ht="93.75" customHeight="1" thickBot="1">
      <c r="B12" s="11" t="s">
        <v>6</v>
      </c>
      <c r="C12" s="12" t="s">
        <v>17</v>
      </c>
      <c r="D12" s="8"/>
      <c r="E12" s="1" t="s">
        <v>4</v>
      </c>
      <c r="F12" s="1" t="s">
        <v>0</v>
      </c>
      <c r="G12" s="1" t="s">
        <v>3</v>
      </c>
      <c r="H12" s="1" t="s">
        <v>12</v>
      </c>
      <c r="I12" s="12" t="s">
        <v>5</v>
      </c>
      <c r="K12" s="22" t="s">
        <v>14</v>
      </c>
      <c r="L12" s="1" t="s">
        <v>13</v>
      </c>
    </row>
    <row r="13" spans="2:12" ht="12.75">
      <c r="B13" s="13"/>
      <c r="C13" s="14"/>
      <c r="D13" s="7"/>
      <c r="E13" s="15"/>
      <c r="F13" s="16"/>
      <c r="G13" s="16"/>
      <c r="H13" s="16"/>
      <c r="I13" s="17"/>
      <c r="K13" s="23"/>
      <c r="L13" s="24"/>
    </row>
    <row r="14" spans="2:12" ht="42" customHeight="1">
      <c r="B14" s="27"/>
      <c r="C14" s="28"/>
      <c r="D14" s="9"/>
      <c r="E14" s="18"/>
      <c r="F14" s="5"/>
      <c r="G14" s="5"/>
      <c r="H14" s="5"/>
      <c r="I14" s="19"/>
      <c r="K14" s="26"/>
      <c r="L14" s="25">
        <f>I14*K14</f>
        <v>0</v>
      </c>
    </row>
    <row r="15" spans="2:12" ht="42" customHeight="1">
      <c r="B15" s="27"/>
      <c r="C15" s="28"/>
      <c r="D15" s="9"/>
      <c r="E15" s="18"/>
      <c r="F15" s="5"/>
      <c r="G15" s="5"/>
      <c r="H15" s="5"/>
      <c r="I15" s="19"/>
      <c r="K15" s="26"/>
      <c r="L15" s="25">
        <f aca="true" t="shared" si="0" ref="L15:L20">I15*K15</f>
        <v>0</v>
      </c>
    </row>
    <row r="16" spans="2:12" ht="42" customHeight="1">
      <c r="B16" s="27"/>
      <c r="C16" s="28"/>
      <c r="D16" s="9"/>
      <c r="E16" s="18"/>
      <c r="F16" s="5"/>
      <c r="G16" s="5"/>
      <c r="H16" s="5"/>
      <c r="I16" s="19"/>
      <c r="K16" s="26"/>
      <c r="L16" s="25">
        <f t="shared" si="0"/>
        <v>0</v>
      </c>
    </row>
    <row r="17" spans="2:18" ht="42" customHeight="1">
      <c r="B17" s="27"/>
      <c r="C17" s="28"/>
      <c r="D17" s="9"/>
      <c r="E17" s="18"/>
      <c r="F17" s="5"/>
      <c r="G17" s="5"/>
      <c r="H17" s="5"/>
      <c r="I17" s="19"/>
      <c r="K17" s="26"/>
      <c r="L17" s="25">
        <f t="shared" si="0"/>
        <v>0</v>
      </c>
      <c r="R17" t="s">
        <v>10</v>
      </c>
    </row>
    <row r="18" spans="2:12" ht="42" customHeight="1">
      <c r="B18" s="27"/>
      <c r="C18" s="28"/>
      <c r="D18" s="9"/>
      <c r="E18" s="18"/>
      <c r="F18" s="5"/>
      <c r="G18" s="5"/>
      <c r="H18" s="5"/>
      <c r="I18" s="19"/>
      <c r="K18" s="26"/>
      <c r="L18" s="25">
        <f t="shared" si="0"/>
        <v>0</v>
      </c>
    </row>
    <row r="19" spans="2:12" ht="42" customHeight="1">
      <c r="B19" s="27"/>
      <c r="C19" s="29"/>
      <c r="D19" s="10"/>
      <c r="E19" s="20"/>
      <c r="F19" s="6"/>
      <c r="G19" s="6"/>
      <c r="H19" s="6"/>
      <c r="I19" s="21"/>
      <c r="K19" s="26"/>
      <c r="L19" s="25">
        <f t="shared" si="0"/>
        <v>0</v>
      </c>
    </row>
    <row r="20" spans="2:12" ht="42" customHeight="1">
      <c r="B20" s="27"/>
      <c r="C20" s="29"/>
      <c r="D20" s="10"/>
      <c r="E20" s="20"/>
      <c r="F20" s="6"/>
      <c r="G20" s="6"/>
      <c r="H20" s="6"/>
      <c r="I20" s="21"/>
      <c r="K20" s="26"/>
      <c r="L20" s="25">
        <f t="shared" si="0"/>
        <v>0</v>
      </c>
    </row>
    <row r="22" ht="13.5" thickBot="1"/>
    <row r="23" spans="3:12" ht="39" customHeight="1" thickBot="1">
      <c r="C23" s="4"/>
      <c r="D23" s="4"/>
      <c r="E23" s="4"/>
      <c r="F23" s="35" t="s">
        <v>1</v>
      </c>
      <c r="G23" s="36"/>
      <c r="H23" s="36"/>
      <c r="I23" s="37"/>
      <c r="L23" s="2">
        <f>SUM(L14:L20)</f>
        <v>0</v>
      </c>
    </row>
    <row r="24" ht="13.5" thickBot="1"/>
    <row r="25" spans="2:5" ht="30.75" customHeight="1" thickBot="1">
      <c r="B25" s="3"/>
      <c r="C25" s="47" t="s">
        <v>7</v>
      </c>
      <c r="D25" s="48"/>
      <c r="E25" s="49"/>
    </row>
  </sheetData>
  <sheetProtection selectLockedCells="1" selectUnlockedCells="1"/>
  <mergeCells count="9">
    <mergeCell ref="F3:I3"/>
    <mergeCell ref="B6:I6"/>
    <mergeCell ref="B7:I7"/>
    <mergeCell ref="F23:I23"/>
    <mergeCell ref="C25:E25"/>
    <mergeCell ref="B5:I5"/>
    <mergeCell ref="B8:I8"/>
    <mergeCell ref="B9:I9"/>
    <mergeCell ref="B10:I10"/>
  </mergeCells>
  <printOptions/>
  <pageMargins left="0.25" right="0.25" top="0.75" bottom="0.75" header="0.3" footer="0.3"/>
  <pageSetup firstPageNumber="1" useFirstPageNumber="1" fitToHeight="0" fitToWidth="1" horizontalDpi="300" verticalDpi="300" orientation="portrait" paperSize="9" scale="59" r:id="rId2"/>
  <headerFooter alignWithMargins="0">
    <oddHeader>&amp;C&amp;"Times New Roman,Běžné"&amp;12&amp;A</oddHeader>
    <oddFooter>&amp;C&amp;"Times New Roman,Běžné"&amp;12Stránka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Tatiana Kováčová, PhD.</dc:creator>
  <cp:keywords/>
  <dc:description/>
  <cp:lastModifiedBy>Marek Buriška</cp:lastModifiedBy>
  <dcterms:created xsi:type="dcterms:W3CDTF">2023-08-16T17:57:35Z</dcterms:created>
  <dcterms:modified xsi:type="dcterms:W3CDTF">2023-09-21T06:45:43Z</dcterms:modified>
  <cp:category/>
  <cp:version/>
  <cp:contentType/>
  <cp:contentStatus/>
</cp:coreProperties>
</file>