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Celouniverzitni\MU-Audity\07_06_MU-Audity_projektu_mezinarodni_vyzkumne_spoluprace_2024_2025\01_ZD\ZD_ pracovní\fin\"/>
    </mc:Choice>
  </mc:AlternateContent>
  <bookViews>
    <workbookView xWindow="0" yWindow="0" windowWidth="20775" windowHeight="8250"/>
  </bookViews>
  <sheets>
    <sheet name="tabulka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5" l="1"/>
</calcChain>
</file>

<file path=xl/sharedStrings.xml><?xml version="1.0" encoding="utf-8"?>
<sst xmlns="http://schemas.openxmlformats.org/spreadsheetml/2006/main" count="140" uniqueCount="101">
  <si>
    <t>Akronym</t>
  </si>
  <si>
    <t>Název projektu</t>
  </si>
  <si>
    <t>Zahájení</t>
  </si>
  <si>
    <t>Ukončení</t>
  </si>
  <si>
    <t>Investor/Program/Podprogram</t>
  </si>
  <si>
    <t>Průběžný audit
ROK</t>
  </si>
  <si>
    <t>Závěrečný audit
ROK</t>
  </si>
  <si>
    <t>802644</t>
  </si>
  <si>
    <t>LeukemiaEnviron</t>
  </si>
  <si>
    <t>Signaling propensity in the microenvironment of B cell chronic lymphocytic leukemia</t>
  </si>
  <si>
    <t>31.05.2024</t>
  </si>
  <si>
    <t>EU / H2020 / ERC</t>
  </si>
  <si>
    <t>2024</t>
  </si>
  <si>
    <t>101001470</t>
  </si>
  <si>
    <t>PeptideKillers</t>
  </si>
  <si>
    <t>Peptide Killers of Bacteria</t>
  </si>
  <si>
    <t>31.12.2026</t>
  </si>
  <si>
    <t>964997</t>
  </si>
  <si>
    <t>Alliance4Life</t>
  </si>
  <si>
    <t>Alliance for Life Sciences: From Strategies to Actions in Central and Eastern Europe</t>
  </si>
  <si>
    <t>30.04.2024</t>
  </si>
  <si>
    <t>EU / H2020 / Health, demographic change and wellbeing</t>
  </si>
  <si>
    <t>952541</t>
  </si>
  <si>
    <t>INTEG-RNA</t>
  </si>
  <si>
    <t>INTEG-RNA: Integration of RNA Biology for Next-Generation Scientists</t>
  </si>
  <si>
    <t>31.12.2023</t>
  </si>
  <si>
    <t>EU / H2020 / Spreading excellence and widening participation</t>
  </si>
  <si>
    <t>101087124</t>
  </si>
  <si>
    <t>ADDIT-CE</t>
  </si>
  <si>
    <t>Alzheimer's Disease Diagnostics Innovation and Translation to Clinical Practice in Central Europe</t>
  </si>
  <si>
    <t>EU / Horizont Evropa / ERA</t>
  </si>
  <si>
    <t>2025</t>
  </si>
  <si>
    <t>101043452</t>
  </si>
  <si>
    <t>BioPhage</t>
  </si>
  <si>
    <t>Phage infection of bacterial biofilm</t>
  </si>
  <si>
    <t>31.12.2027</t>
  </si>
  <si>
    <t>EU / Horizont Evropa / ERC</t>
  </si>
  <si>
    <t>101091536</t>
  </si>
  <si>
    <t>DiCiM</t>
  </si>
  <si>
    <t>Digitalised Value Management for Unlocking the potential of the Circular Manufacturing Systems with integrated digital solutions</t>
  </si>
  <si>
    <t>EU / Horizont Evropa / Klastr 4 - Digitalizace, průmysl a vesmír</t>
  </si>
  <si>
    <t>101000442</t>
  </si>
  <si>
    <t>DISSINET</t>
  </si>
  <si>
    <t>Networks of Dissent: Computational Modelling of Dissident and Inquisitorial Cultures in Medieval Europe</t>
  </si>
  <si>
    <t>31.08.2026</t>
  </si>
  <si>
    <t>786314</t>
  </si>
  <si>
    <t>CRAACE</t>
  </si>
  <si>
    <t>Continuity and Rupture in Central European Art and Architecture, 1918-1939 — CRAACE</t>
  </si>
  <si>
    <t>29.02.2024</t>
  </si>
  <si>
    <t>101087529</t>
  </si>
  <si>
    <t>CHESS</t>
  </si>
  <si>
    <t>Cyber-security Excellence Hub in Estonia and South Moravia (CHESS)</t>
  </si>
  <si>
    <t>101080665</t>
  </si>
  <si>
    <t>ASP</t>
  </si>
  <si>
    <t>Augmented Social Play (ASP): smartphone-enabled group psychotherapeutic interventions that boost adolescent mental health by supporting real-world connection and sense of belonging</t>
  </si>
  <si>
    <t>31.08.2027</t>
  </si>
  <si>
    <t>EU / Horizont Evropa / Klastr 1 - Zdraví</t>
  </si>
  <si>
    <t>101059788</t>
  </si>
  <si>
    <t>CREATIC</t>
  </si>
  <si>
    <t>Central European Advanced Therapy and Immunotherapy Centre</t>
  </si>
  <si>
    <t>31.08.2029</t>
  </si>
  <si>
    <t>862568</t>
  </si>
  <si>
    <t>SPRINT</t>
  </si>
  <si>
    <t>Sustainable Plant Protection Transition: A Global Health Approach</t>
  </si>
  <si>
    <t>31.08.2025</t>
  </si>
  <si>
    <t>EU / H2020 / Food security, sustainable agriculture and forestry, marine and maritime and inland water research</t>
  </si>
  <si>
    <t>825753</t>
  </si>
  <si>
    <t>ERGO</t>
  </si>
  <si>
    <t>Breaking the walls between human health and environmental testing of endocrine disrupters: EndocRine Guideline Optimisation</t>
  </si>
  <si>
    <t>825410</t>
  </si>
  <si>
    <t>ONCOBIOME</t>
  </si>
  <si>
    <t>Gut OncoMicrobiome Signatures (GOMS) associated with cancer incidence, prognosis and prediction of treatment response</t>
  </si>
  <si>
    <t>30.06.2024</t>
  </si>
  <si>
    <t>857487</t>
  </si>
  <si>
    <t>R-Exposome Chair</t>
  </si>
  <si>
    <t>R-Exposome Chair: Unlocking the potential of RECETOX in Exposome research</t>
  </si>
  <si>
    <t>30.09.2024</t>
  </si>
  <si>
    <t>857560</t>
  </si>
  <si>
    <t>CETOCOEN Excellence</t>
  </si>
  <si>
    <t>874627</t>
  </si>
  <si>
    <t>EXPANSE</t>
  </si>
  <si>
    <t>EXposome Poewred tools for healthy living in urbAN SEttings</t>
  </si>
  <si>
    <t>31.12.2024</t>
  </si>
  <si>
    <t>101057499</t>
  </si>
  <si>
    <t>INQUIRE</t>
  </si>
  <si>
    <t>Identification of chemical and biological determinants, their sources, and strategies to promote healthier homes in Europe</t>
  </si>
  <si>
    <t>101057014</t>
  </si>
  <si>
    <t>PARC</t>
  </si>
  <si>
    <t>Partnership for the Assessment of Risks from Chemicals</t>
  </si>
  <si>
    <t>30.04.2029</t>
  </si>
  <si>
    <t>101079183</t>
  </si>
  <si>
    <t>BioMedAI</t>
  </si>
  <si>
    <t>BioMedAI TWINNING</t>
  </si>
  <si>
    <t>31.10.2025</t>
  </si>
  <si>
    <t>číslo GA</t>
  </si>
  <si>
    <t>2024, 2025</t>
  </si>
  <si>
    <t>Rozpočet
(EUR)</t>
  </si>
  <si>
    <t>Celková nabídková cena</t>
  </si>
  <si>
    <t>Nabídková cena za jednotlivé audity v Kč bez DPH</t>
  </si>
  <si>
    <t>Příloha č.1 Přehled Projektů - Ceník</t>
  </si>
  <si>
    <t>Účastník uvede ceny za jednotlivé audity do žlutých polí. Celková nabídková cena pak bude spočítána vzorcem.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</si>
</sst>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8" x14ac:knownFonts="1">
    <font>
      <sz val="11"/>
      <color indexed="8"/>
      <name val="Calibri"/>
      <family val="2"/>
      <scheme val="minor"/>
    </font>
    <font>
      <b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9"/>
      <color rgb="FF00000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a Musilová" id="{1E13E0B8-9B1B-4FA9-993F-38799CB5A37D}" userId="S::383747@muni.cz::86c83b03-cf50-4622-8365-547845f46f60" providerId="AD"/>
  <person displayName="Daria Kuchařová" id="{68801ACD-2C48-45B7-8E21-9368D0AB7C4E}" userId="S::389640@muni.cz::abc26b35-0402-4e91-b239-1e5d357be0b8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25"/>
    </sheetView>
  </sheetViews>
  <sheetFormatPr defaultColWidth="12.42578125" defaultRowHeight="13.5" x14ac:dyDescent="0.25"/>
  <cols>
    <col min="1" max="1" width="7.42578125" style="4" bestFit="1" customWidth="1"/>
    <col min="2" max="2" width="16.7109375" style="4" bestFit="1" customWidth="1"/>
    <col min="3" max="3" width="59.42578125" style="4" customWidth="1"/>
    <col min="4" max="4" width="6.85546875" style="4" bestFit="1" customWidth="1"/>
    <col min="5" max="5" width="7.5703125" style="4" bestFit="1" customWidth="1"/>
    <col min="6" max="6" width="69.7109375" style="4" bestFit="1" customWidth="1"/>
    <col min="7" max="7" width="7.5703125" style="4" bestFit="1" customWidth="1"/>
    <col min="8" max="8" width="11" style="28" bestFit="1" customWidth="1"/>
    <col min="9" max="9" width="11.42578125" style="28" bestFit="1" customWidth="1"/>
    <col min="10" max="10" width="18.5703125" style="4" customWidth="1"/>
    <col min="11" max="16384" width="12.42578125" style="4"/>
  </cols>
  <sheetData>
    <row r="1" spans="1:10" ht="32.25" customHeight="1" thickBot="1" x14ac:dyDescent="0.3">
      <c r="A1" s="44" t="s">
        <v>99</v>
      </c>
      <c r="B1" s="45"/>
      <c r="C1" s="46"/>
    </row>
    <row r="2" spans="1:10" ht="36.75" customHeight="1" thickBot="1" x14ac:dyDescent="0.3">
      <c r="A2" s="41" t="s">
        <v>100</v>
      </c>
      <c r="B2" s="42"/>
      <c r="C2" s="43"/>
    </row>
    <row r="3" spans="1:10" ht="41.25" thickBot="1" x14ac:dyDescent="0.3">
      <c r="A3" s="2" t="s">
        <v>94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" t="s">
        <v>96</v>
      </c>
      <c r="H3" s="1" t="s">
        <v>5</v>
      </c>
      <c r="I3" s="29" t="s">
        <v>6</v>
      </c>
      <c r="J3" s="33" t="s">
        <v>98</v>
      </c>
    </row>
    <row r="4" spans="1:10" ht="28.5" customHeight="1" x14ac:dyDescent="0.25">
      <c r="A4" s="5" t="s">
        <v>7</v>
      </c>
      <c r="B4" s="6" t="s">
        <v>8</v>
      </c>
      <c r="C4" s="7" t="s">
        <v>9</v>
      </c>
      <c r="D4" s="8">
        <v>43617</v>
      </c>
      <c r="E4" s="7" t="s">
        <v>10</v>
      </c>
      <c r="F4" s="7" t="s">
        <v>11</v>
      </c>
      <c r="G4" s="9">
        <v>1499990</v>
      </c>
      <c r="H4" s="25"/>
      <c r="I4" s="30" t="s">
        <v>12</v>
      </c>
      <c r="J4" s="35"/>
    </row>
    <row r="5" spans="1:10" ht="28.5" customHeight="1" x14ac:dyDescent="0.25">
      <c r="A5" s="10" t="s">
        <v>13</v>
      </c>
      <c r="B5" s="11" t="s">
        <v>14</v>
      </c>
      <c r="C5" s="12" t="s">
        <v>15</v>
      </c>
      <c r="D5" s="13">
        <v>44562</v>
      </c>
      <c r="E5" s="12" t="s">
        <v>16</v>
      </c>
      <c r="F5" s="12" t="s">
        <v>11</v>
      </c>
      <c r="G5" s="14">
        <v>2774346</v>
      </c>
      <c r="H5" s="26" t="s">
        <v>12</v>
      </c>
      <c r="I5" s="31"/>
      <c r="J5" s="36"/>
    </row>
    <row r="6" spans="1:10" ht="28.5" customHeight="1" x14ac:dyDescent="0.25">
      <c r="A6" s="10" t="s">
        <v>17</v>
      </c>
      <c r="B6" s="11" t="s">
        <v>18</v>
      </c>
      <c r="C6" s="12" t="s">
        <v>19</v>
      </c>
      <c r="D6" s="13">
        <v>44317</v>
      </c>
      <c r="E6" s="12" t="s">
        <v>20</v>
      </c>
      <c r="F6" s="12" t="s">
        <v>21</v>
      </c>
      <c r="G6" s="14">
        <v>1684428</v>
      </c>
      <c r="H6" s="26"/>
      <c r="I6" s="31" t="s">
        <v>12</v>
      </c>
      <c r="J6" s="36"/>
    </row>
    <row r="7" spans="1:10" ht="28.5" customHeight="1" x14ac:dyDescent="0.25">
      <c r="A7" s="10" t="s">
        <v>22</v>
      </c>
      <c r="B7" s="11" t="s">
        <v>23</v>
      </c>
      <c r="C7" s="12" t="s">
        <v>24</v>
      </c>
      <c r="D7" s="13">
        <v>44197</v>
      </c>
      <c r="E7" s="12" t="s">
        <v>25</v>
      </c>
      <c r="F7" s="12" t="s">
        <v>26</v>
      </c>
      <c r="G7" s="14">
        <v>512773</v>
      </c>
      <c r="H7" s="26"/>
      <c r="I7" s="31" t="s">
        <v>12</v>
      </c>
      <c r="J7" s="36"/>
    </row>
    <row r="8" spans="1:10" ht="28.5" customHeight="1" x14ac:dyDescent="0.25">
      <c r="A8" s="10" t="s">
        <v>27</v>
      </c>
      <c r="B8" s="11" t="s">
        <v>28</v>
      </c>
      <c r="C8" s="12" t="s">
        <v>29</v>
      </c>
      <c r="D8" s="13">
        <v>44927</v>
      </c>
      <c r="E8" s="12" t="s">
        <v>16</v>
      </c>
      <c r="F8" s="12" t="s">
        <v>30</v>
      </c>
      <c r="G8" s="14">
        <v>1684319</v>
      </c>
      <c r="H8" s="26" t="s">
        <v>31</v>
      </c>
      <c r="I8" s="31"/>
      <c r="J8" s="36"/>
    </row>
    <row r="9" spans="1:10" ht="28.5" customHeight="1" x14ac:dyDescent="0.25">
      <c r="A9" s="10" t="s">
        <v>32</v>
      </c>
      <c r="B9" s="11" t="s">
        <v>33</v>
      </c>
      <c r="C9" s="12" t="s">
        <v>34</v>
      </c>
      <c r="D9" s="13">
        <v>44927</v>
      </c>
      <c r="E9" s="12" t="s">
        <v>35</v>
      </c>
      <c r="F9" s="12" t="s">
        <v>36</v>
      </c>
      <c r="G9" s="14">
        <v>1992976</v>
      </c>
      <c r="H9" s="26" t="s">
        <v>31</v>
      </c>
      <c r="I9" s="31"/>
      <c r="J9" s="36"/>
    </row>
    <row r="10" spans="1:10" ht="28.5" customHeight="1" x14ac:dyDescent="0.25">
      <c r="A10" s="10" t="s">
        <v>37</v>
      </c>
      <c r="B10" s="11" t="s">
        <v>38</v>
      </c>
      <c r="C10" s="12" t="s">
        <v>39</v>
      </c>
      <c r="D10" s="13">
        <v>44927</v>
      </c>
      <c r="E10" s="12" t="s">
        <v>16</v>
      </c>
      <c r="F10" s="12" t="s">
        <v>40</v>
      </c>
      <c r="G10" s="14">
        <v>690000</v>
      </c>
      <c r="H10" s="26" t="s">
        <v>12</v>
      </c>
      <c r="I10" s="31"/>
      <c r="J10" s="36"/>
    </row>
    <row r="11" spans="1:10" ht="28.5" customHeight="1" x14ac:dyDescent="0.25">
      <c r="A11" s="10" t="s">
        <v>41</v>
      </c>
      <c r="B11" s="11" t="s">
        <v>42</v>
      </c>
      <c r="C11" s="12" t="s">
        <v>43</v>
      </c>
      <c r="D11" s="13">
        <v>44440</v>
      </c>
      <c r="E11" s="12" t="s">
        <v>44</v>
      </c>
      <c r="F11" s="12" t="s">
        <v>11</v>
      </c>
      <c r="G11" s="14">
        <v>1991868</v>
      </c>
      <c r="H11" s="26" t="s">
        <v>12</v>
      </c>
      <c r="I11" s="31"/>
      <c r="J11" s="36"/>
    </row>
    <row r="12" spans="1:10" ht="28.5" customHeight="1" x14ac:dyDescent="0.25">
      <c r="A12" s="10" t="s">
        <v>45</v>
      </c>
      <c r="B12" s="11" t="s">
        <v>46</v>
      </c>
      <c r="C12" s="12" t="s">
        <v>47</v>
      </c>
      <c r="D12" s="13">
        <v>43556</v>
      </c>
      <c r="E12" s="12" t="s">
        <v>48</v>
      </c>
      <c r="F12" s="12" t="s">
        <v>11</v>
      </c>
      <c r="G12" s="14">
        <v>2253013</v>
      </c>
      <c r="H12" s="26"/>
      <c r="I12" s="31" t="s">
        <v>12</v>
      </c>
      <c r="J12" s="36"/>
    </row>
    <row r="13" spans="1:10" ht="28.5" customHeight="1" x14ac:dyDescent="0.25">
      <c r="A13" s="10" t="s">
        <v>49</v>
      </c>
      <c r="B13" s="11" t="s">
        <v>50</v>
      </c>
      <c r="C13" s="12" t="s">
        <v>51</v>
      </c>
      <c r="D13" s="13">
        <v>44927</v>
      </c>
      <c r="E13" s="12" t="s">
        <v>16</v>
      </c>
      <c r="F13" s="12" t="s">
        <v>30</v>
      </c>
      <c r="G13" s="14">
        <v>1427784</v>
      </c>
      <c r="H13" s="26" t="s">
        <v>12</v>
      </c>
      <c r="I13" s="31"/>
      <c r="J13" s="36"/>
    </row>
    <row r="14" spans="1:10" ht="28.5" customHeight="1" x14ac:dyDescent="0.25">
      <c r="A14" s="10" t="s">
        <v>52</v>
      </c>
      <c r="B14" s="11" t="s">
        <v>53</v>
      </c>
      <c r="C14" s="12" t="s">
        <v>54</v>
      </c>
      <c r="D14" s="13">
        <v>45170</v>
      </c>
      <c r="E14" s="12" t="s">
        <v>55</v>
      </c>
      <c r="F14" s="12" t="s">
        <v>56</v>
      </c>
      <c r="G14" s="14">
        <v>864754</v>
      </c>
      <c r="H14" s="26" t="s">
        <v>31</v>
      </c>
      <c r="I14" s="31"/>
      <c r="J14" s="36"/>
    </row>
    <row r="15" spans="1:10" ht="28.5" customHeight="1" x14ac:dyDescent="0.25">
      <c r="A15" s="15" t="s">
        <v>57</v>
      </c>
      <c r="B15" s="16" t="s">
        <v>58</v>
      </c>
      <c r="C15" s="17" t="s">
        <v>59</v>
      </c>
      <c r="D15" s="18">
        <v>45170</v>
      </c>
      <c r="E15" s="17" t="s">
        <v>60</v>
      </c>
      <c r="F15" s="17" t="s">
        <v>30</v>
      </c>
      <c r="G15" s="19">
        <v>10000000</v>
      </c>
      <c r="H15" s="26" t="s">
        <v>31</v>
      </c>
      <c r="I15" s="31"/>
      <c r="J15" s="36"/>
    </row>
    <row r="16" spans="1:10" ht="28.5" customHeight="1" x14ac:dyDescent="0.25">
      <c r="A16" s="10" t="s">
        <v>61</v>
      </c>
      <c r="B16" s="11" t="s">
        <v>62</v>
      </c>
      <c r="C16" s="12" t="s">
        <v>63</v>
      </c>
      <c r="D16" s="13">
        <v>44075</v>
      </c>
      <c r="E16" s="12" t="s">
        <v>64</v>
      </c>
      <c r="F16" s="12" t="s">
        <v>65</v>
      </c>
      <c r="G16" s="14">
        <v>625737</v>
      </c>
      <c r="H16" s="26" t="s">
        <v>12</v>
      </c>
      <c r="I16" s="31" t="s">
        <v>31</v>
      </c>
      <c r="J16" s="36"/>
    </row>
    <row r="17" spans="1:10" ht="28.5" customHeight="1" x14ac:dyDescent="0.25">
      <c r="A17" s="10" t="s">
        <v>66</v>
      </c>
      <c r="B17" s="11" t="s">
        <v>67</v>
      </c>
      <c r="C17" s="12" t="s">
        <v>68</v>
      </c>
      <c r="D17" s="13">
        <v>43466</v>
      </c>
      <c r="E17" s="12" t="s">
        <v>25</v>
      </c>
      <c r="F17" s="12" t="s">
        <v>21</v>
      </c>
      <c r="G17" s="14">
        <v>417875</v>
      </c>
      <c r="H17" s="26"/>
      <c r="I17" s="31" t="s">
        <v>12</v>
      </c>
      <c r="J17" s="36"/>
    </row>
    <row r="18" spans="1:10" ht="28.5" customHeight="1" x14ac:dyDescent="0.25">
      <c r="A18" s="10" t="s">
        <v>69</v>
      </c>
      <c r="B18" s="11" t="s">
        <v>70</v>
      </c>
      <c r="C18" s="12" t="s">
        <v>71</v>
      </c>
      <c r="D18" s="13">
        <v>43466</v>
      </c>
      <c r="E18" s="12" t="s">
        <v>72</v>
      </c>
      <c r="F18" s="12" t="s">
        <v>21</v>
      </c>
      <c r="G18" s="14">
        <v>545750</v>
      </c>
      <c r="H18" s="26"/>
      <c r="I18" s="31" t="s">
        <v>12</v>
      </c>
      <c r="J18" s="36"/>
    </row>
    <row r="19" spans="1:10" ht="28.5" customHeight="1" x14ac:dyDescent="0.25">
      <c r="A19" s="10" t="s">
        <v>73</v>
      </c>
      <c r="B19" s="11" t="s">
        <v>74</v>
      </c>
      <c r="C19" s="12" t="s">
        <v>75</v>
      </c>
      <c r="D19" s="13">
        <v>43739</v>
      </c>
      <c r="E19" s="12" t="s">
        <v>76</v>
      </c>
      <c r="F19" s="12" t="s">
        <v>26</v>
      </c>
      <c r="G19" s="14">
        <v>2494150</v>
      </c>
      <c r="H19" s="26"/>
      <c r="I19" s="31" t="s">
        <v>12</v>
      </c>
      <c r="J19" s="36"/>
    </row>
    <row r="20" spans="1:10" ht="28.5" customHeight="1" x14ac:dyDescent="0.25">
      <c r="A20" s="10" t="s">
        <v>77</v>
      </c>
      <c r="B20" s="11" t="s">
        <v>78</v>
      </c>
      <c r="C20" s="12" t="s">
        <v>78</v>
      </c>
      <c r="D20" s="13">
        <v>43831</v>
      </c>
      <c r="E20" s="12" t="s">
        <v>16</v>
      </c>
      <c r="F20" s="12" t="s">
        <v>26</v>
      </c>
      <c r="G20" s="14">
        <v>9878570</v>
      </c>
      <c r="H20" s="26" t="s">
        <v>95</v>
      </c>
      <c r="I20" s="31"/>
      <c r="J20" s="36"/>
    </row>
    <row r="21" spans="1:10" ht="28.5" customHeight="1" x14ac:dyDescent="0.25">
      <c r="A21" s="10" t="s">
        <v>79</v>
      </c>
      <c r="B21" s="11" t="s">
        <v>80</v>
      </c>
      <c r="C21" s="12" t="s">
        <v>81</v>
      </c>
      <c r="D21" s="13">
        <v>43831</v>
      </c>
      <c r="E21" s="12" t="s">
        <v>82</v>
      </c>
      <c r="F21" s="12" t="s">
        <v>26</v>
      </c>
      <c r="G21" s="14">
        <v>414729.09</v>
      </c>
      <c r="H21" s="26"/>
      <c r="I21" s="31" t="s">
        <v>31</v>
      </c>
      <c r="J21" s="36"/>
    </row>
    <row r="22" spans="1:10" ht="28.5" customHeight="1" x14ac:dyDescent="0.25">
      <c r="A22" s="10" t="s">
        <v>83</v>
      </c>
      <c r="B22" s="11" t="s">
        <v>84</v>
      </c>
      <c r="C22" s="12" t="s">
        <v>85</v>
      </c>
      <c r="D22" s="13">
        <v>44805</v>
      </c>
      <c r="E22" s="12" t="s">
        <v>55</v>
      </c>
      <c r="F22" s="12" t="s">
        <v>56</v>
      </c>
      <c r="G22" s="14">
        <v>787218</v>
      </c>
      <c r="H22" s="26" t="s">
        <v>31</v>
      </c>
      <c r="I22" s="31"/>
      <c r="J22" s="36"/>
    </row>
    <row r="23" spans="1:10" ht="28.5" customHeight="1" x14ac:dyDescent="0.25">
      <c r="A23" s="10" t="s">
        <v>86</v>
      </c>
      <c r="B23" s="11" t="s">
        <v>87</v>
      </c>
      <c r="C23" s="12" t="s">
        <v>88</v>
      </c>
      <c r="D23" s="13">
        <v>44682</v>
      </c>
      <c r="E23" s="12" t="s">
        <v>89</v>
      </c>
      <c r="F23" s="12" t="s">
        <v>56</v>
      </c>
      <c r="G23" s="14">
        <v>5871206</v>
      </c>
      <c r="H23" s="26" t="s">
        <v>12</v>
      </c>
      <c r="I23" s="31"/>
      <c r="J23" s="36"/>
    </row>
    <row r="24" spans="1:10" ht="28.5" customHeight="1" thickBot="1" x14ac:dyDescent="0.3">
      <c r="A24" s="20" t="s">
        <v>90</v>
      </c>
      <c r="B24" s="21" t="s">
        <v>91</v>
      </c>
      <c r="C24" s="22" t="s">
        <v>92</v>
      </c>
      <c r="D24" s="23">
        <v>44866</v>
      </c>
      <c r="E24" s="22" t="s">
        <v>93</v>
      </c>
      <c r="F24" s="22" t="s">
        <v>30</v>
      </c>
      <c r="G24" s="24">
        <v>690700</v>
      </c>
      <c r="H24" s="27"/>
      <c r="I24" s="32" t="s">
        <v>31</v>
      </c>
      <c r="J24" s="37"/>
    </row>
    <row r="25" spans="1:10" ht="31.5" customHeight="1" thickBot="1" x14ac:dyDescent="0.3">
      <c r="G25" s="38" t="s">
        <v>97</v>
      </c>
      <c r="H25" s="39"/>
      <c r="I25" s="40"/>
      <c r="J25" s="34">
        <f xml:space="preserve"> SUM(J4:J24)</f>
        <v>0</v>
      </c>
    </row>
  </sheetData>
  <mergeCells count="3">
    <mergeCell ref="G25:I25"/>
    <mergeCell ref="A2:C2"/>
    <mergeCell ref="A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8300ED358BDB4BB6D3001B540ADE28" ma:contentTypeVersion="16" ma:contentTypeDescription="Vytvoří nový dokument" ma:contentTypeScope="" ma:versionID="d23977a288fa2368209c878de1548b88">
  <xsd:schema xmlns:xsd="http://www.w3.org/2001/XMLSchema" xmlns:xs="http://www.w3.org/2001/XMLSchema" xmlns:p="http://schemas.microsoft.com/office/2006/metadata/properties" xmlns:ns2="425cd6e3-1e48-4702-afd0-3782b3046193" xmlns:ns3="3b16826d-1b04-4b07-ace0-e82b808d3da1" targetNamespace="http://schemas.microsoft.com/office/2006/metadata/properties" ma:root="true" ma:fieldsID="5c05d664b6956b630d600f6a902cceb1" ns2:_="" ns3:_="">
    <xsd:import namespace="425cd6e3-1e48-4702-afd0-3782b3046193"/>
    <xsd:import namespace="3b16826d-1b04-4b07-ace0-e82b808d3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cd6e3-1e48-4702-afd0-3782b3046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6826d-1b04-4b07-ace0-e82b808d3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292ed70-1cff-4f8f-8063-a22a945fd12c}" ma:internalName="TaxCatchAll" ma:showField="CatchAllData" ma:web="3b16826d-1b04-4b07-ace0-e82b808d3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6826d-1b04-4b07-ace0-e82b808d3da1" xsi:nil="true"/>
    <lcf76f155ced4ddcb4097134ff3c332f xmlns="425cd6e3-1e48-4702-afd0-3782b304619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5370E-FACE-44DD-8CBB-6D176024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cd6e3-1e48-4702-afd0-3782b3046193"/>
    <ds:schemaRef ds:uri="3b16826d-1b04-4b07-ace0-e82b808d3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0E624-79D5-400E-BDE3-9E4EC47DAFD1}">
  <ds:schemaRefs>
    <ds:schemaRef ds:uri="425cd6e3-1e48-4702-afd0-3782b3046193"/>
    <ds:schemaRef ds:uri="http://schemas.openxmlformats.org/package/2006/metadata/core-properties"/>
    <ds:schemaRef ds:uri="http://purl.org/dc/elements/1.1/"/>
    <ds:schemaRef ds:uri="3b16826d-1b04-4b07-ace0-e82b808d3da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D65453-9C00-431D-A14A-81E6D4277F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Pavel Přikryl</cp:lastModifiedBy>
  <cp:revision/>
  <dcterms:created xsi:type="dcterms:W3CDTF">2023-03-31T14:11:42Z</dcterms:created>
  <dcterms:modified xsi:type="dcterms:W3CDTF">2023-10-10T07:17:14Z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0x010100BE8300ED358BDB4BB6D3001B540ADE28</vt:lpwstr>
  </property>
  <property fmtid="{D5CDD505-2E9C-101B-9397-08002B2CF9AE}" pid="3" name="MediaServiceImageTags">
    <vt:lpwstr/>
  </property>
</Properties>
</file>