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0" windowWidth="12945" windowHeight="12900" tabRatio="227" activeTab="0"/>
  </bookViews>
  <sheets>
    <sheet name="Tiskařské služby - příloha č. 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<sst xmlns="http://schemas.openxmlformats.org/spreadsheetml/2006/main" count="54" uniqueCount="52">
  <si>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do prázdných políček žluté barvy vyplní uchazeč cenu za 1 jednotku bez DPH na 2 desetinná místa</t>
  </si>
  <si>
    <t>i</t>
  </si>
  <si>
    <t>Název</t>
  </si>
  <si>
    <t>Popis</t>
  </si>
  <si>
    <t>podrobnější specifikace</t>
  </si>
  <si>
    <t>jednotka</t>
  </si>
  <si>
    <t>Nabídková cena za jednotku v Kč (bez DPH)</t>
  </si>
  <si>
    <t>Váha</t>
  </si>
  <si>
    <t>Příprava a tisk studijních opor</t>
  </si>
  <si>
    <t>Sazba textů a grafická úprava s průběžnou konzultací a korekturou publikace ze strany zadavatele. Tvorba na základě dodání korigovaných textů v příslušných textových formátech, digitalizovaných reprodukcí a dat. Max. 60 stran. Celkový náklad 1500 ks bude realizován průběžně v pěti částech po 300 ks.</t>
  </si>
  <si>
    <r>
      <t xml:space="preserve">formát: vycházející z A4, materiál křída mat 130g/qm , barevnost 4/4, vazba: lepená (V2), max. 60 stran. Včetně obálky </t>
    </r>
    <r>
      <rPr>
        <sz val="12"/>
        <color indexed="8"/>
        <rFont val="Calibri"/>
        <family val="2"/>
      </rPr>
      <t>(křída mat, gramáž 300 g/m2, barevnost 4/4, potisk oboustranný)</t>
    </r>
  </si>
  <si>
    <t>1 výtisk</t>
  </si>
  <si>
    <t>Velkoformátový tisk</t>
  </si>
  <si>
    <r>
      <t>Velkoformátový tisk v různých formátech na různé materiály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na základě dodaných digitálních fotografií. Bude podepsána rámcová smlouva, zakázky budou realizovány průběžně do vyčerpání finančních prostředků, nebo uplynutí lhůty.  Předpokládáme minimálně 100 m2 na různých materiálech - tisk na papír, fotopapír, tisk na papír+kapa, tisk na fotopapír+kapa, tisk na plátno</t>
    </r>
  </si>
  <si>
    <t>tisk na fotopapír</t>
  </si>
  <si>
    <t>cena za 1 m²</t>
  </si>
  <si>
    <t>lepení na Kapu (5mm), včetně materiálu</t>
  </si>
  <si>
    <t>tisk na Bantex</t>
  </si>
  <si>
    <t>tisk na plátno</t>
  </si>
  <si>
    <t>Tvorba DVD</t>
  </si>
  <si>
    <r>
      <t>Vypálení nebo vylisování 600 ks DVD, návrh a zpracování digitálního plnobarevného potisku</t>
    </r>
    <r>
      <rPr>
        <sz val="9"/>
        <color indexed="8"/>
        <rFont val="Calibri"/>
        <family val="2"/>
      </rPr>
      <t>, dodávka včetně 300 ks trnů - plastový, čirý a 300 ks průhledné pošetky.</t>
    </r>
  </si>
  <si>
    <t>Bez nacenění služby vkládání do publikací</t>
  </si>
  <si>
    <t>1 DVD</t>
  </si>
  <si>
    <t>Tvorba CD</t>
  </si>
  <si>
    <t>3000 ks CD, realizováno průběžně na 10x v nákladu 300 ks včetně návrhu a zpracování digitálního plnobarevného potisku. Součástí dodávky bude také obal: slimbox – čirý. To vše na základě CD masteru dodaného zadavatelem</t>
  </si>
  <si>
    <t>Jedná se o deset odlišných master cd, každé množené (kopírované, nebo lisované) v nákladu 300 kusů.</t>
  </si>
  <si>
    <t>1 CD</t>
  </si>
  <si>
    <t>Zpracování videodokumentu
(výroba offline prezentace)</t>
  </si>
  <si>
    <t xml:space="preserve">
Zpracování obsahu datového DVD-ROM na bázi interaktivní offline prezentace zahrnující texty, obrazové a další datové přílohy v celkové stopáži videa cca 1 hod. 
Předpokládaný objem práce: 100 hodin.
 Realizace celkové zakázky:
  -  adekvátní grafické zpracování DVD rozcestníku zahrnující textovou část, galerie, případně další odkazovou strukturu na web, nebo přiložené datové soubory (*.pdf, apod.) v konečné formě masteru připraveného k vylisování nebo vypálení.
  Zadavatel dodá: 
sestříhané video sekvence, podklady pro návrh struktury jednotlivých DVD, texty v příslušných formátech, digitalizované reprodukce, loga, atp…</t>
  </si>
  <si>
    <t>1 hodina práce</t>
  </si>
  <si>
    <t>V Brně</t>
  </si>
  <si>
    <t>V …………..</t>
  </si>
  <si>
    <t>Datum:    ……………………….</t>
  </si>
  <si>
    <t>Objednatel:</t>
  </si>
  <si>
    <t>Dodavatel:</t>
  </si>
  <si>
    <t>podpis:</t>
  </si>
  <si>
    <t>(podpis)…………….</t>
  </si>
  <si>
    <t>Bc. Petr Štika , MBA</t>
  </si>
  <si>
    <t>(jméno, příjmení)…………………</t>
  </si>
  <si>
    <t>tajemník PdF MU</t>
  </si>
  <si>
    <t>(funkce)………………….</t>
  </si>
  <si>
    <t>Masarykova univerzita - PdF</t>
  </si>
  <si>
    <t>(firma)………………….</t>
  </si>
  <si>
    <t>2.1</t>
  </si>
  <si>
    <t>2.2</t>
  </si>
  <si>
    <t>2.3</t>
  </si>
  <si>
    <t>2.4</t>
  </si>
  <si>
    <t>Hodnota NCC</t>
  </si>
  <si>
    <t xml:space="preserve">24%
</t>
  </si>
  <si>
    <t>NCC = i1x0,49+[(i2.1+i2.2+i2.3+i2.4)/4]x0,24+i3x0,04+i4x0,12+i5x0,11</t>
  </si>
  <si>
    <r>
      <t xml:space="preserve">Rámcová struktura DVD:       
1) Uprchlická zařízení </t>
    </r>
    <r>
      <rPr>
        <sz val="10"/>
        <rFont val="Calibri"/>
        <family val="2"/>
      </rPr>
      <t xml:space="preserve">-fotogalerie, videogalerie, texty, datové přílohy
</t>
    </r>
    <r>
      <rPr>
        <b/>
        <sz val="10"/>
        <rFont val="Calibri"/>
        <family val="2"/>
      </rPr>
      <t xml:space="preserve">2) Domov pro seniory </t>
    </r>
    <r>
      <rPr>
        <sz val="10"/>
        <rFont val="Calibri"/>
        <family val="2"/>
      </rPr>
      <t xml:space="preserve">-fotogalerie, videogalerie, texty, datové přílohy
</t>
    </r>
    <r>
      <rPr>
        <b/>
        <sz val="10"/>
        <rFont val="Calibri"/>
        <family val="2"/>
      </rPr>
      <t xml:space="preserve">3) Diagnostický ústav </t>
    </r>
    <r>
      <rPr>
        <sz val="10"/>
        <rFont val="Calibri"/>
        <family val="2"/>
      </rPr>
      <t xml:space="preserve">-fotogalerie, videogalerie, texty, datové přílohy
</t>
    </r>
    <r>
      <rPr>
        <b/>
        <sz val="10"/>
        <rFont val="Calibri"/>
        <family val="2"/>
      </rPr>
      <t xml:space="preserve">4) Muzeum romské kultury </t>
    </r>
    <r>
      <rPr>
        <sz val="10"/>
        <rFont val="Calibri"/>
        <family val="2"/>
      </rPr>
      <t xml:space="preserve">-fotogalerie, videogalerie, texty, datové přílohy
</t>
    </r>
    <r>
      <rPr>
        <b/>
        <sz val="10"/>
        <rFont val="Calibri"/>
        <family val="2"/>
      </rPr>
      <t xml:space="preserve">5) Středisko sociálních služeb - </t>
    </r>
    <r>
      <rPr>
        <sz val="10"/>
        <rFont val="Calibri"/>
        <family val="2"/>
      </rPr>
      <t xml:space="preserve">fotogalerie, videogalerie, texty, datové přílohy
</t>
    </r>
    <r>
      <rPr>
        <b/>
        <sz val="10"/>
        <rFont val="Calibri"/>
        <family val="2"/>
      </rPr>
      <t xml:space="preserve">6) + Kurz nových médií </t>
    </r>
    <r>
      <rPr>
        <sz val="10"/>
        <rFont val="Calibri"/>
        <family val="2"/>
      </rPr>
      <t>-fotogalerie, videogalerie, texty, datové přílohy</t>
    </r>
  </si>
  <si>
    <t>Příloha č. 1: Technická specifikace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</si>
</sst>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  <numFmt numFmtId="166" formatCode="[$-405]d\.\ mmmm\ yyyy"/>
  </numFmts>
  <fonts count="54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 Narrow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65" fontId="1" fillId="33" borderId="20" xfId="0" applyNumberFormat="1" applyFont="1" applyFill="1" applyBorder="1" applyAlignment="1">
      <alignment horizontal="center"/>
    </xf>
    <xf numFmtId="165" fontId="1" fillId="33" borderId="21" xfId="38" applyNumberFormat="1" applyFont="1" applyFill="1" applyBorder="1" applyAlignment="1" applyProtection="1">
      <alignment horizontal="center"/>
      <protection/>
    </xf>
    <xf numFmtId="165" fontId="1" fillId="33" borderId="21" xfId="0" applyNumberFormat="1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/>
    </xf>
    <xf numFmtId="165" fontId="1" fillId="33" borderId="23" xfId="38" applyNumberFormat="1" applyFont="1" applyFill="1" applyBorder="1" applyAlignment="1" applyProtection="1">
      <alignment horizontal="center"/>
      <protection/>
    </xf>
    <xf numFmtId="165" fontId="1" fillId="33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" fillId="33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44" fillId="22" borderId="0" xfId="45" applyBorder="1" applyAlignment="1">
      <alignment horizontal="left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center" wrapText="1"/>
    </xf>
    <xf numFmtId="2" fontId="1" fillId="0" borderId="3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0" zoomScaleNormal="70" zoomScalePageLayoutView="0" workbookViewId="0" topLeftCell="D1">
      <selection activeCell="R8" sqref="R8"/>
    </sheetView>
  </sheetViews>
  <sheetFormatPr defaultColWidth="9.140625" defaultRowHeight="12.75"/>
  <cols>
    <col min="1" max="1" width="6.00390625" style="1" customWidth="1"/>
    <col min="2" max="2" width="15.421875" style="1" customWidth="1"/>
    <col min="3" max="3" width="58.7109375" style="1" customWidth="1"/>
    <col min="4" max="4" width="54.8515625" style="2" customWidth="1"/>
    <col min="5" max="5" width="16.00390625" style="2" customWidth="1"/>
    <col min="6" max="6" width="21.7109375" style="2" customWidth="1"/>
    <col min="7" max="7" width="15.140625" style="1" customWidth="1"/>
    <col min="8" max="8" width="12.00390625" style="3" customWidth="1"/>
    <col min="9" max="9" width="8.57421875" style="0" customWidth="1"/>
    <col min="10" max="10" width="8.28125" style="0" customWidth="1"/>
  </cols>
  <sheetData>
    <row r="1" spans="1:7" ht="18.75" customHeight="1">
      <c r="A1" s="65" t="s">
        <v>51</v>
      </c>
      <c r="B1" s="65"/>
      <c r="C1" s="65"/>
      <c r="D1" s="65"/>
      <c r="E1" s="65"/>
      <c r="F1" s="65"/>
      <c r="G1" s="65"/>
    </row>
    <row r="2" spans="1:7" ht="18.75" customHeight="1">
      <c r="A2" s="4"/>
      <c r="B2" s="4"/>
      <c r="C2" s="4"/>
      <c r="G2" s="4"/>
    </row>
    <row r="3" spans="1:7" ht="18.75" customHeight="1">
      <c r="A3" s="4"/>
      <c r="B3" s="4"/>
      <c r="C3" s="66" t="s">
        <v>0</v>
      </c>
      <c r="D3" s="66"/>
      <c r="E3" s="66"/>
      <c r="F3" s="66"/>
      <c r="G3" s="66"/>
    </row>
    <row r="4" ht="16.5" thickBot="1"/>
    <row r="5" spans="1:8" ht="21" customHeight="1" thickBot="1">
      <c r="A5" s="67" t="s">
        <v>1</v>
      </c>
      <c r="B5" s="68" t="s">
        <v>2</v>
      </c>
      <c r="C5" s="69" t="s">
        <v>3</v>
      </c>
      <c r="D5" s="70" t="s">
        <v>4</v>
      </c>
      <c r="E5" s="69" t="s">
        <v>5</v>
      </c>
      <c r="F5" s="71" t="s">
        <v>6</v>
      </c>
      <c r="G5" s="71" t="s">
        <v>6</v>
      </c>
      <c r="H5" s="44" t="s">
        <v>7</v>
      </c>
    </row>
    <row r="6" spans="1:8" ht="22.5" customHeight="1" thickBot="1">
      <c r="A6" s="67"/>
      <c r="B6" s="68"/>
      <c r="C6" s="69"/>
      <c r="D6" s="70"/>
      <c r="E6" s="69"/>
      <c r="F6" s="72"/>
      <c r="G6" s="72"/>
      <c r="H6" s="44"/>
    </row>
    <row r="7" spans="1:10" ht="75" customHeight="1" thickBot="1">
      <c r="A7" s="35">
        <v>1</v>
      </c>
      <c r="B7" s="5" t="s">
        <v>8</v>
      </c>
      <c r="C7" s="6" t="s">
        <v>9</v>
      </c>
      <c r="D7" s="7" t="s">
        <v>10</v>
      </c>
      <c r="E7" s="8" t="s">
        <v>11</v>
      </c>
      <c r="F7" s="24"/>
      <c r="G7" s="32">
        <v>0</v>
      </c>
      <c r="H7" s="31">
        <v>0.4878</v>
      </c>
      <c r="I7" s="34">
        <v>0.49</v>
      </c>
      <c r="J7" s="40">
        <f>G7*I7</f>
        <v>0</v>
      </c>
    </row>
    <row r="8" spans="1:10" ht="22.5" customHeight="1" thickBot="1">
      <c r="A8" s="36" t="s">
        <v>43</v>
      </c>
      <c r="B8" s="60" t="s">
        <v>12</v>
      </c>
      <c r="C8" s="61" t="s">
        <v>13</v>
      </c>
      <c r="D8" s="9" t="s">
        <v>14</v>
      </c>
      <c r="E8" s="62" t="s">
        <v>15</v>
      </c>
      <c r="F8" s="27">
        <v>0</v>
      </c>
      <c r="G8" s="54">
        <f>AVERAGE(F8:F11)</f>
        <v>0</v>
      </c>
      <c r="H8" s="63" t="s">
        <v>48</v>
      </c>
      <c r="I8" s="64">
        <v>0.24</v>
      </c>
      <c r="J8" s="43">
        <f>G8*I8</f>
        <v>0</v>
      </c>
    </row>
    <row r="9" spans="1:10" ht="20.25" customHeight="1" thickBot="1">
      <c r="A9" s="37" t="s">
        <v>44</v>
      </c>
      <c r="B9" s="60"/>
      <c r="C9" s="61"/>
      <c r="D9" s="10" t="s">
        <v>16</v>
      </c>
      <c r="E9" s="62"/>
      <c r="F9" s="28">
        <v>0</v>
      </c>
      <c r="G9" s="55"/>
      <c r="H9" s="63"/>
      <c r="I9" s="64"/>
      <c r="J9" s="43"/>
    </row>
    <row r="10" spans="1:10" ht="20.25" customHeight="1" thickBot="1">
      <c r="A10" s="37" t="s">
        <v>45</v>
      </c>
      <c r="B10" s="60"/>
      <c r="C10" s="61"/>
      <c r="D10" s="10" t="s">
        <v>17</v>
      </c>
      <c r="E10" s="62"/>
      <c r="F10" s="29">
        <v>0</v>
      </c>
      <c r="G10" s="55"/>
      <c r="H10" s="63"/>
      <c r="I10" s="64"/>
      <c r="J10" s="43"/>
    </row>
    <row r="11" spans="1:10" ht="21" customHeight="1" thickBot="1">
      <c r="A11" s="38" t="s">
        <v>46</v>
      </c>
      <c r="B11" s="60"/>
      <c r="C11" s="61"/>
      <c r="D11" s="11" t="s">
        <v>18</v>
      </c>
      <c r="E11" s="62"/>
      <c r="F11" s="30">
        <v>0</v>
      </c>
      <c r="G11" s="56"/>
      <c r="H11" s="63"/>
      <c r="I11" s="64"/>
      <c r="J11" s="43"/>
    </row>
    <row r="12" spans="1:10" ht="40.5" customHeight="1" thickBot="1">
      <c r="A12" s="39">
        <v>3</v>
      </c>
      <c r="B12" s="12" t="s">
        <v>19</v>
      </c>
      <c r="C12" s="13" t="s">
        <v>20</v>
      </c>
      <c r="D12" s="9" t="s">
        <v>21</v>
      </c>
      <c r="E12" s="14" t="s">
        <v>22</v>
      </c>
      <c r="F12" s="25"/>
      <c r="G12" s="33">
        <v>0</v>
      </c>
      <c r="H12" s="31">
        <v>0.04</v>
      </c>
      <c r="I12" s="34">
        <v>0.04</v>
      </c>
      <c r="J12" s="40">
        <f>G12*I12</f>
        <v>0</v>
      </c>
    </row>
    <row r="13" spans="1:10" ht="48" customHeight="1" thickBot="1">
      <c r="A13" s="35">
        <v>4</v>
      </c>
      <c r="B13" s="15" t="s">
        <v>23</v>
      </c>
      <c r="C13" s="13" t="s">
        <v>24</v>
      </c>
      <c r="D13" s="19" t="s">
        <v>25</v>
      </c>
      <c r="E13" s="14" t="s">
        <v>26</v>
      </c>
      <c r="F13" s="25"/>
      <c r="G13" s="33">
        <v>0</v>
      </c>
      <c r="H13" s="31">
        <v>0.12</v>
      </c>
      <c r="I13" s="34">
        <v>0.12</v>
      </c>
      <c r="J13" s="40">
        <f>G13*I13</f>
        <v>0</v>
      </c>
    </row>
    <row r="14" spans="1:10" ht="134.25" customHeight="1" thickBot="1">
      <c r="A14" s="35">
        <v>5</v>
      </c>
      <c r="B14" s="5" t="s">
        <v>27</v>
      </c>
      <c r="C14" s="20" t="s">
        <v>28</v>
      </c>
      <c r="D14" s="21" t="s">
        <v>50</v>
      </c>
      <c r="E14" s="22" t="s">
        <v>29</v>
      </c>
      <c r="F14" s="26"/>
      <c r="G14" s="41">
        <v>0</v>
      </c>
      <c r="H14" s="31">
        <v>0.11</v>
      </c>
      <c r="I14" s="34">
        <v>0.11</v>
      </c>
      <c r="J14" s="40">
        <f>G14*I14</f>
        <v>0</v>
      </c>
    </row>
    <row r="15" spans="1:11" ht="53.25" customHeight="1" thickBot="1">
      <c r="A15" s="45" t="s">
        <v>47</v>
      </c>
      <c r="B15" s="46"/>
      <c r="C15" s="46"/>
      <c r="D15" s="46"/>
      <c r="E15" s="46"/>
      <c r="F15" s="46"/>
      <c r="G15" s="47">
        <f>SUM(J7:J14)</f>
        <v>0</v>
      </c>
      <c r="H15" s="48"/>
      <c r="I15" s="48"/>
      <c r="J15" s="49"/>
      <c r="K15" s="42"/>
    </row>
    <row r="16" spans="4:10" ht="17.25" customHeight="1" thickBot="1">
      <c r="D16" s="16"/>
      <c r="E16" s="16"/>
      <c r="F16" s="16"/>
      <c r="J16" s="42"/>
    </row>
    <row r="17" spans="2:6" ht="42.75" customHeight="1" thickBot="1">
      <c r="B17" s="51" t="s">
        <v>49</v>
      </c>
      <c r="C17" s="52"/>
      <c r="D17" s="52"/>
      <c r="E17" s="53"/>
      <c r="F17" s="23"/>
    </row>
    <row r="18" spans="4:6" ht="17.25" customHeight="1">
      <c r="D18" s="16"/>
      <c r="E18" s="16"/>
      <c r="F18" s="16"/>
    </row>
    <row r="19" spans="3:8" ht="16.5">
      <c r="C19" s="17" t="s">
        <v>30</v>
      </c>
      <c r="D19" s="50" t="s">
        <v>31</v>
      </c>
      <c r="E19" s="50"/>
      <c r="F19" s="50"/>
      <c r="G19" s="50"/>
      <c r="H19"/>
    </row>
    <row r="20" spans="3:8" ht="15" customHeight="1">
      <c r="C20" s="1" t="s">
        <v>32</v>
      </c>
      <c r="D20" s="50" t="s">
        <v>32</v>
      </c>
      <c r="E20" s="50"/>
      <c r="F20" s="50"/>
      <c r="G20" s="50"/>
      <c r="H20"/>
    </row>
    <row r="21" spans="4:8" ht="15">
      <c r="D21" s="57"/>
      <c r="E21" s="57"/>
      <c r="F21" s="57"/>
      <c r="G21" s="57"/>
      <c r="H21"/>
    </row>
    <row r="22" spans="3:8" ht="15">
      <c r="C22" s="1" t="s">
        <v>33</v>
      </c>
      <c r="D22" s="57" t="s">
        <v>34</v>
      </c>
      <c r="E22" s="57"/>
      <c r="F22" s="57"/>
      <c r="G22" s="57"/>
      <c r="H22"/>
    </row>
    <row r="23" spans="3:8" ht="15">
      <c r="C23" s="58"/>
      <c r="D23" s="57"/>
      <c r="E23" s="57"/>
      <c r="F23" s="57"/>
      <c r="G23" s="57"/>
      <c r="H23"/>
    </row>
    <row r="24" spans="3:8" ht="15">
      <c r="C24" s="59"/>
      <c r="D24" s="57"/>
      <c r="E24" s="57"/>
      <c r="F24" s="57"/>
      <c r="G24" s="57"/>
      <c r="H24"/>
    </row>
    <row r="25" spans="3:8" ht="15">
      <c r="C25" s="18" t="s">
        <v>35</v>
      </c>
      <c r="D25" s="50" t="s">
        <v>36</v>
      </c>
      <c r="E25" s="50"/>
      <c r="F25" s="50"/>
      <c r="G25" s="50"/>
      <c r="H25"/>
    </row>
    <row r="26" spans="3:8" ht="15" customHeight="1">
      <c r="C26" s="1" t="s">
        <v>37</v>
      </c>
      <c r="D26" s="50" t="s">
        <v>38</v>
      </c>
      <c r="E26" s="50"/>
      <c r="F26" s="50"/>
      <c r="G26" s="50"/>
      <c r="H26"/>
    </row>
    <row r="27" spans="3:8" ht="15" customHeight="1">
      <c r="C27" s="1" t="s">
        <v>39</v>
      </c>
      <c r="D27" s="50" t="s">
        <v>40</v>
      </c>
      <c r="E27" s="50"/>
      <c r="F27" s="50"/>
      <c r="G27" s="50"/>
      <c r="H27"/>
    </row>
    <row r="28" spans="3:8" ht="15" customHeight="1">
      <c r="C28" s="1" t="s">
        <v>41</v>
      </c>
      <c r="D28" s="50" t="s">
        <v>42</v>
      </c>
      <c r="E28" s="50"/>
      <c r="F28" s="50"/>
      <c r="G28" s="50"/>
      <c r="H28"/>
    </row>
    <row r="29" spans="4:6" ht="15.75">
      <c r="D29" s="16"/>
      <c r="E29" s="16"/>
      <c r="F29" s="16"/>
    </row>
    <row r="30" spans="4:6" ht="15.75">
      <c r="D30" s="16"/>
      <c r="E30" s="16"/>
      <c r="F30" s="16"/>
    </row>
    <row r="31" spans="4:6" ht="15.75">
      <c r="D31" s="16"/>
      <c r="E31" s="16"/>
      <c r="F31" s="16"/>
    </row>
    <row r="32" spans="4:6" ht="15.75">
      <c r="D32" s="16"/>
      <c r="E32" s="16"/>
      <c r="F32" s="16"/>
    </row>
    <row r="33" spans="4:6" ht="15.75">
      <c r="D33" s="16"/>
      <c r="E33" s="16"/>
      <c r="F33" s="16"/>
    </row>
    <row r="34" spans="4:6" ht="15.75">
      <c r="D34" s="16"/>
      <c r="E34" s="16"/>
      <c r="F34" s="16"/>
    </row>
    <row r="35" spans="4:6" ht="15.75">
      <c r="D35" s="16"/>
      <c r="E35" s="16"/>
      <c r="F35" s="16"/>
    </row>
    <row r="36" spans="4:6" ht="15.75">
      <c r="D36" s="16"/>
      <c r="E36" s="16"/>
      <c r="F36" s="16"/>
    </row>
    <row r="37" spans="4:6" ht="15.75">
      <c r="D37" s="16"/>
      <c r="E37" s="16"/>
      <c r="F37" s="16"/>
    </row>
    <row r="38" spans="4:6" ht="15.75">
      <c r="D38" s="16"/>
      <c r="E38" s="16"/>
      <c r="F38" s="16"/>
    </row>
    <row r="39" spans="4:6" ht="15.75">
      <c r="D39" s="16"/>
      <c r="E39" s="16"/>
      <c r="F39" s="16"/>
    </row>
    <row r="40" spans="4:6" ht="15.75">
      <c r="D40" s="16"/>
      <c r="E40" s="16"/>
      <c r="F40" s="16"/>
    </row>
    <row r="41" spans="4:6" ht="15.75">
      <c r="D41" s="16"/>
      <c r="E41" s="16"/>
      <c r="F41" s="16"/>
    </row>
    <row r="42" spans="4:6" ht="15.75">
      <c r="D42" s="16"/>
      <c r="E42" s="16"/>
      <c r="F42" s="16"/>
    </row>
    <row r="43" spans="4:6" ht="15.75">
      <c r="D43" s="16"/>
      <c r="E43" s="16"/>
      <c r="F43" s="16"/>
    </row>
    <row r="44" spans="4:6" ht="15.75">
      <c r="D44" s="16"/>
      <c r="E44" s="16"/>
      <c r="F44" s="16"/>
    </row>
    <row r="45" spans="4:6" ht="15.75">
      <c r="D45" s="16"/>
      <c r="E45" s="16"/>
      <c r="F45" s="16"/>
    </row>
    <row r="46" spans="4:6" ht="15.75">
      <c r="D46" s="16"/>
      <c r="E46" s="16"/>
      <c r="F46" s="16"/>
    </row>
    <row r="47" spans="4:6" ht="15.75">
      <c r="D47" s="16"/>
      <c r="E47" s="16"/>
      <c r="F47" s="16"/>
    </row>
    <row r="48" spans="4:6" ht="15.75">
      <c r="D48" s="16"/>
      <c r="E48" s="16"/>
      <c r="F48" s="16"/>
    </row>
    <row r="49" spans="4:6" ht="15.75">
      <c r="D49" s="16"/>
      <c r="E49" s="16"/>
      <c r="F49" s="16"/>
    </row>
    <row r="50" spans="4:6" ht="15.75">
      <c r="D50" s="16"/>
      <c r="E50" s="16"/>
      <c r="F50" s="16"/>
    </row>
    <row r="51" spans="4:6" ht="15.75">
      <c r="D51" s="16"/>
      <c r="E51" s="16"/>
      <c r="F51" s="16"/>
    </row>
    <row r="52" spans="4:6" ht="15.75">
      <c r="D52" s="16"/>
      <c r="E52" s="16"/>
      <c r="F52" s="16"/>
    </row>
    <row r="53" spans="4:6" ht="15.75">
      <c r="D53" s="16"/>
      <c r="E53" s="16"/>
      <c r="F53" s="16"/>
    </row>
    <row r="54" spans="4:6" ht="15.75">
      <c r="D54" s="16"/>
      <c r="E54" s="16"/>
      <c r="F54" s="16"/>
    </row>
    <row r="55" spans="4:6" ht="15.75">
      <c r="D55" s="16"/>
      <c r="E55" s="16"/>
      <c r="F55" s="16"/>
    </row>
    <row r="56" spans="4:6" ht="15.75">
      <c r="D56" s="16"/>
      <c r="E56" s="16"/>
      <c r="F56" s="16"/>
    </row>
    <row r="57" spans="4:6" ht="15.75">
      <c r="D57" s="16"/>
      <c r="E57" s="16"/>
      <c r="F57" s="16"/>
    </row>
    <row r="58" spans="4:6" ht="15.75">
      <c r="D58" s="16"/>
      <c r="E58" s="16"/>
      <c r="F58" s="16"/>
    </row>
    <row r="59" spans="4:6" ht="15.75">
      <c r="D59" s="16"/>
      <c r="E59" s="16"/>
      <c r="F59" s="16"/>
    </row>
    <row r="60" spans="4:6" ht="15.75">
      <c r="D60" s="16"/>
      <c r="E60" s="16"/>
      <c r="F60" s="16"/>
    </row>
    <row r="61" spans="4:6" ht="15.75">
      <c r="D61" s="16"/>
      <c r="E61" s="16"/>
      <c r="F61" s="16"/>
    </row>
    <row r="62" spans="4:6" ht="15.75">
      <c r="D62" s="16"/>
      <c r="E62" s="16"/>
      <c r="F62" s="16"/>
    </row>
    <row r="63" spans="4:6" ht="15.75">
      <c r="D63" s="16"/>
      <c r="E63" s="16"/>
      <c r="F63" s="16"/>
    </row>
    <row r="64" spans="4:6" ht="15.75">
      <c r="D64" s="16"/>
      <c r="E64" s="16"/>
      <c r="F64" s="16"/>
    </row>
    <row r="65" spans="4:6" ht="15.75">
      <c r="D65" s="16"/>
      <c r="E65" s="16"/>
      <c r="F65" s="16"/>
    </row>
    <row r="66" spans="4:6" ht="15.75">
      <c r="D66" s="16"/>
      <c r="E66" s="16"/>
      <c r="F66" s="16"/>
    </row>
  </sheetData>
  <sheetProtection selectLockedCells="1" selectUnlockedCells="1"/>
  <mergeCells count="30">
    <mergeCell ref="I8:I11"/>
    <mergeCell ref="A1:G1"/>
    <mergeCell ref="C3:G3"/>
    <mergeCell ref="A5:A6"/>
    <mergeCell ref="B5:B6"/>
    <mergeCell ref="C5:C6"/>
    <mergeCell ref="D5:D6"/>
    <mergeCell ref="E5:E6"/>
    <mergeCell ref="G5:G6"/>
    <mergeCell ref="F5:F6"/>
    <mergeCell ref="D28:G28"/>
    <mergeCell ref="B17:E17"/>
    <mergeCell ref="G8:G11"/>
    <mergeCell ref="D20:G20"/>
    <mergeCell ref="D21:G21"/>
    <mergeCell ref="D22:G22"/>
    <mergeCell ref="C23:C24"/>
    <mergeCell ref="D23:G24"/>
    <mergeCell ref="D25:G25"/>
    <mergeCell ref="B8:B11"/>
    <mergeCell ref="J8:J11"/>
    <mergeCell ref="H5:H6"/>
    <mergeCell ref="A15:F15"/>
    <mergeCell ref="G15:J15"/>
    <mergeCell ref="D26:G26"/>
    <mergeCell ref="D27:G27"/>
    <mergeCell ref="C8:C11"/>
    <mergeCell ref="E8:E11"/>
    <mergeCell ref="H8:H11"/>
    <mergeCell ref="D19:G1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Simek-NB</dc:creator>
  <cp:keywords/>
  <dc:description/>
  <cp:lastModifiedBy>Simek-NB</cp:lastModifiedBy>
  <cp:lastPrinted>2012-06-15T09:22:47Z</cp:lastPrinted>
  <dcterms:created xsi:type="dcterms:W3CDTF">2012-06-15T09:04:17Z</dcterms:created>
  <dcterms:modified xsi:type="dcterms:W3CDTF">2012-06-15T10:07:20Z</dcterms:modified>
  <cp:category/>
  <cp:version/>
  <cp:contentType/>
  <cp:contentStatus/>
</cp:coreProperties>
</file>