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ucnmuni.sharepoint.com/sites/mu-RECT-OVZ/Sdilene dokumenty/DNS/DNS_Kancelarske_potreby_2022_2025/09_KP_dodavky_2024_02/01_Vyzva/"/>
    </mc:Choice>
  </mc:AlternateContent>
  <xr:revisionPtr revIDLastSave="44" documentId="8_{59B4E05D-4B75-465B-86C3-97A29F14895B}" xr6:coauthVersionLast="47" xr6:coauthVersionMax="47" xr10:uidLastSave="{C6030AA5-53B3-476B-800A-E2A2D6BC135A}"/>
  <bookViews>
    <workbookView xWindow="-108" yWindow="-108" windowWidth="23256" windowHeight="12456" xr2:uid="{00000000-000D-0000-FFFF-FFFF00000000}"/>
  </bookViews>
  <sheets>
    <sheet name="Položky" sheetId="5" r:id="rId1"/>
    <sheet name="Podmínky plnění" sheetId="8" r:id="rId2"/>
  </sheets>
  <definedNames>
    <definedName name="_xlnm._FilterDatabase" localSheetId="0" hidden="1">Položky!$A$1:$S$12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" i="5" l="1"/>
  <c r="U3" i="5"/>
  <c r="U4" i="5"/>
  <c r="U5" i="5"/>
  <c r="U6" i="5"/>
  <c r="U7" i="5"/>
  <c r="U8" i="5"/>
  <c r="U9" i="5"/>
  <c r="U10" i="5"/>
  <c r="U11" i="5"/>
  <c r="U12" i="5"/>
  <c r="R2" i="5"/>
  <c r="R3" i="5"/>
  <c r="R4" i="5"/>
  <c r="R5" i="5"/>
  <c r="R6" i="5"/>
  <c r="R7" i="5"/>
  <c r="R8" i="5"/>
  <c r="R9" i="5"/>
  <c r="R10" i="5"/>
  <c r="R11" i="5"/>
  <c r="R12" i="5"/>
  <c r="U13" i="5" l="1"/>
</calcChain>
</file>

<file path=xl/sharedStrings.xml><?xml version="1.0" encoding="utf-8"?>
<sst xmlns="http://schemas.openxmlformats.org/spreadsheetml/2006/main" count="93" uniqueCount="62">
  <si>
    <t>Část VZ č.</t>
  </si>
  <si>
    <t>Kategorie</t>
  </si>
  <si>
    <t>Kód CPV</t>
  </si>
  <si>
    <t>Kód MU</t>
  </si>
  <si>
    <t>Druh / Položka</t>
  </si>
  <si>
    <t>Požadavky na položku</t>
  </si>
  <si>
    <t>Měrná jednotka</t>
  </si>
  <si>
    <t>Maximální obsah balení</t>
  </si>
  <si>
    <t>Název nabízeného zboží - uveďte obchodní název včetně nabízené vel. balení (max. 120 znaků)</t>
  </si>
  <si>
    <t>Název nabízeného zboží v anglickém jazyce (nepovinné pole)</t>
  </si>
  <si>
    <t>Popis zboží v anglickém jazyce (nepovinné pole)</t>
  </si>
  <si>
    <t>URL odkaz na obrázek - uveďte odkaz na umístění obrázku s vyobrazením nabízeného zboží (případně více URL oddělených mezerou)</t>
  </si>
  <si>
    <t>Obsah balení - účastník uvede skutečné nabízené množství jako násobek jednotky ve sloupci G, přičemž tato hodnota nesmí přesahovat maximální obsah balení uvedený ve sloupci H</t>
  </si>
  <si>
    <t>Nabídková cena za jednotku balení - uveďte cenu bez DPH za množství uvedené ve sloupci G</t>
  </si>
  <si>
    <t>Nabídková cena za položku</t>
  </si>
  <si>
    <t>Sazba DPH v %</t>
  </si>
  <si>
    <t>Označení položky dodavatele (pole není povinné, dodavatelé zde mohou vyplnit svůj kód položky)</t>
  </si>
  <si>
    <t>1 balení</t>
  </si>
  <si>
    <t>30193000-8</t>
  </si>
  <si>
    <t>30193000-8-119b</t>
  </si>
  <si>
    <t>Zakládací obal L, A4,100-150 mic, transparentní matný</t>
  </si>
  <si>
    <t>Zakládací obal L, formát: A4, materiál: polypropylen, tloušťka: 100 - 150 mic, povrch: matný, barva: transparentní, balení obsahuje 25 ks obalů.</t>
  </si>
  <si>
    <t>30193000-8-92b</t>
  </si>
  <si>
    <t>30193000-8-13a</t>
  </si>
  <si>
    <t>30193000-8-13b</t>
  </si>
  <si>
    <t>Spisovka s drukem, A4, průhledné čiré</t>
  </si>
  <si>
    <t>30193000-8-13c</t>
  </si>
  <si>
    <t>Spisovka s drukem, A4, průhledné modré</t>
  </si>
  <si>
    <t>30193000-8-14c</t>
  </si>
  <si>
    <t>Spisovka s drukem, A5, průhledné modré</t>
  </si>
  <si>
    <t>30193000-8-165c</t>
  </si>
  <si>
    <t>Spisovka s drukem, A6, průhledné modré</t>
  </si>
  <si>
    <t>30192000-1</t>
  </si>
  <si>
    <t>30192000-1-1</t>
  </si>
  <si>
    <t>Baterie, AA, alkalická, 4 ks</t>
  </si>
  <si>
    <t>Baterie, typ: LR6 (AA), druh: alkalická, napětí: 1,5V, balení obsahuje 4 ks baterií.</t>
  </si>
  <si>
    <t>30192000-1-3</t>
  </si>
  <si>
    <t>Baterie, AA, nabíjecí, 4 ks</t>
  </si>
  <si>
    <t>Baterie, nabíjecí, typ: HR6 (AA), druh: NiMH, napětí: 1,2V, _x000D_kapacita: min. 2700 mAh, balení obsahuje 4 ks baterií.</t>
  </si>
  <si>
    <t>30192000-1-2</t>
  </si>
  <si>
    <t>Baterie, AAA, alkalická, 4 ks</t>
  </si>
  <si>
    <t>Baterie, typ: LR03 (AAA), druh: alkalická, napětí: 1,5V, balení obsahuje 4 ks baterií.</t>
  </si>
  <si>
    <t>30192000-1-22</t>
  </si>
  <si>
    <t>Baterie, knoflíková, LR44</t>
  </si>
  <si>
    <t>Mapa, 3 klopy, prešpán s gumkou, modrá</t>
  </si>
  <si>
    <t>Odkládací mapa na dokumenty formátu A4, provedení: tři klopy a gumou přes rohy, materiál: prešpán, barva: modrá, gramáž: min. 350g/m2, balení obsahuje 10 ks map.</t>
  </si>
  <si>
    <t>Spisovka s drukem, A4, průhledné červené/růžové</t>
  </si>
  <si>
    <t>Obálka formátu A4 na šířku, provedení: s drukem, materiál: průhledný polypropylen, barva: červená, růžová,  min. síla materiálu 160 mic, balení obsahuje 5 ks.</t>
  </si>
  <si>
    <t>Obálka formátu A4 na šířku, provedení: s drukem, materiál: průhledný polypropylen, barva: čirá, min. síla materiálu 160 mic, balení obsahuje 5 ks.</t>
  </si>
  <si>
    <t>Obálka formátu A4 na šířku, provedení: s drukem, materiál: průhledný polypropylen, barva: modrá, min. síla materiálu 160 mic, balení obsahuje 5 ks.</t>
  </si>
  <si>
    <t>Obálka formátu A5 na šířku, provedení: s drukem, materiál: průhledný polypropylen, barva: modrá, min. síla materiálu 160 mic, balení obsahuje 5 ks.</t>
  </si>
  <si>
    <t>Obálka formátu A6, provedení: s drukem, materiál: průhledný polypropylen, barva: modrá, min. síla materiálu 200 mic, balení obsahuje 5 ks.</t>
  </si>
  <si>
    <t>Baterie, knoflíková, typ: LR44, druh: alkalická, napětí: 1,5V, balení obsahuje 5 ks baterií.</t>
  </si>
  <si>
    <t>Podmínky provádění</t>
  </si>
  <si>
    <t>Lhůta předání dodávky</t>
  </si>
  <si>
    <t>Místo dodání</t>
  </si>
  <si>
    <t>Pracoviště Masarykovy univerzity. Přesná adresa bude uvedena vždy ve Výzvě k dodávce.</t>
  </si>
  <si>
    <t>Předpokládaný počet ks v základní jednotce dle sloupce G, které budou objednány po dobu účinnosti smlouvy*</t>
  </si>
  <si>
    <t>Cena pro účely hodnocení (předpokládaný počet kusů x cena za jednotku balení - I x Q)</t>
  </si>
  <si>
    <t>Celková nabídková cena</t>
  </si>
  <si>
    <t>Do 8 kalendářních dní od doručení Výzvy.</t>
  </si>
  <si>
    <t>Popis zboží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</si>
</sst>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4" borderId="1" xfId="0" applyFill="1" applyBorder="1"/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0" fillId="4" borderId="2" xfId="0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 wrapText="1"/>
    </xf>
    <xf numFmtId="0" fontId="7" fillId="0" borderId="2" xfId="0" applyFont="1" applyBorder="1"/>
    <xf numFmtId="0" fontId="7" fillId="0" borderId="2" xfId="0" applyFont="1" applyBorder="1" applyAlignment="1">
      <alignment wrapText="1"/>
    </xf>
    <xf numFmtId="1" fontId="0" fillId="0" borderId="0" xfId="0" applyNumberFormat="1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1" fontId="3" fillId="2" borderId="9" xfId="1" applyNumberFormat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/>
    </xf>
    <xf numFmtId="0" fontId="2" fillId="2" borderId="5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1" xfId="0" applyBorder="1"/>
    <xf numFmtId="0" fontId="0" fillId="4" borderId="12" xfId="0" applyFill="1" applyBorder="1" applyAlignment="1">
      <alignment vertical="center"/>
    </xf>
    <xf numFmtId="0" fontId="2" fillId="2" borderId="13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0" fillId="0" borderId="8" xfId="0" applyBorder="1"/>
    <xf numFmtId="0" fontId="5" fillId="0" borderId="15" xfId="0" applyFont="1" applyBorder="1"/>
    <xf numFmtId="0" fontId="0" fillId="0" borderId="16" xfId="0" applyBorder="1"/>
    <xf numFmtId="0" fontId="6" fillId="5" borderId="2" xfId="0" applyFont="1" applyFill="1" applyBorder="1" applyAlignment="1">
      <alignment horizontal="left" vertical="top"/>
    </xf>
  </cellXfs>
  <cellStyles count="2"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colors>
    <mruColors>
      <color rgb="FFFF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zoomScale="70" zoomScaleNormal="70" workbookViewId="0">
      <selection activeCell="G14" sqref="G14"/>
    </sheetView>
  </sheetViews>
  <sheetFormatPr defaultRowHeight="14.4" x14ac:dyDescent="0.3"/>
  <cols>
    <col min="1" max="1" width="8.33203125" style="11" customWidth="1"/>
    <col min="2" max="2" width="8.5546875" style="10" customWidth="1"/>
    <col min="3" max="3" width="11.88671875" style="10" customWidth="1"/>
    <col min="4" max="4" width="10.44140625" style="10" customWidth="1"/>
    <col min="5" max="5" width="31.6640625" customWidth="1"/>
    <col min="6" max="6" width="64.5546875" customWidth="1"/>
    <col min="7" max="7" width="7.109375" customWidth="1"/>
    <col min="8" max="8" width="11" customWidth="1"/>
    <col min="9" max="9" width="20.5546875" style="22" customWidth="1"/>
    <col min="10" max="10" width="26.5546875" customWidth="1"/>
    <col min="11" max="11" width="29.44140625" hidden="1" customWidth="1"/>
    <col min="12" max="12" width="33.6640625" customWidth="1"/>
    <col min="13" max="13" width="45" hidden="1" customWidth="1"/>
    <col min="14" max="14" width="26" customWidth="1"/>
    <col min="15" max="15" width="33" bestFit="1" customWidth="1"/>
    <col min="16" max="16" width="11.33203125" customWidth="1"/>
    <col min="17" max="17" width="18.109375" customWidth="1"/>
    <col min="18" max="18" width="15.109375" customWidth="1"/>
    <col min="19" max="19" width="8.6640625" customWidth="1"/>
    <col min="20" max="20" width="18.109375" customWidth="1"/>
    <col min="21" max="21" width="18.33203125" customWidth="1"/>
  </cols>
  <sheetData>
    <row r="1" spans="1:21" ht="79.8" thickBot="1" x14ac:dyDescent="0.35">
      <c r="A1" s="29" t="s">
        <v>0</v>
      </c>
      <c r="B1" s="14" t="s">
        <v>1</v>
      </c>
      <c r="C1" s="15" t="s">
        <v>2</v>
      </c>
      <c r="D1" s="14" t="s">
        <v>3</v>
      </c>
      <c r="E1" s="14" t="s">
        <v>4</v>
      </c>
      <c r="F1" s="14" t="s">
        <v>5</v>
      </c>
      <c r="G1" s="16" t="s">
        <v>6</v>
      </c>
      <c r="H1" s="16" t="s">
        <v>7</v>
      </c>
      <c r="I1" s="26" t="s">
        <v>57</v>
      </c>
      <c r="J1" s="17" t="s">
        <v>8</v>
      </c>
      <c r="K1" s="17" t="s">
        <v>9</v>
      </c>
      <c r="L1" s="18" t="s">
        <v>61</v>
      </c>
      <c r="M1" s="17" t="s">
        <v>10</v>
      </c>
      <c r="N1" s="17" t="s">
        <v>11</v>
      </c>
      <c r="O1" s="17" t="s">
        <v>12</v>
      </c>
      <c r="P1" s="19" t="s">
        <v>6</v>
      </c>
      <c r="Q1" s="17" t="s">
        <v>13</v>
      </c>
      <c r="R1" s="17" t="s">
        <v>14</v>
      </c>
      <c r="S1" s="27" t="s">
        <v>15</v>
      </c>
      <c r="T1" s="33" t="s">
        <v>16</v>
      </c>
      <c r="U1" s="34" t="s">
        <v>58</v>
      </c>
    </row>
    <row r="2" spans="1:21" ht="27" thickTop="1" x14ac:dyDescent="0.3">
      <c r="A2" s="12">
        <v>206</v>
      </c>
      <c r="B2" s="3">
        <v>614</v>
      </c>
      <c r="C2" s="3" t="s">
        <v>18</v>
      </c>
      <c r="D2" s="3" t="s">
        <v>19</v>
      </c>
      <c r="E2" s="4" t="s">
        <v>20</v>
      </c>
      <c r="F2" s="4" t="s">
        <v>21</v>
      </c>
      <c r="G2" s="5" t="s">
        <v>17</v>
      </c>
      <c r="H2" s="5" t="s">
        <v>17</v>
      </c>
      <c r="I2" s="30">
        <v>84</v>
      </c>
      <c r="J2" s="6"/>
      <c r="K2" s="6"/>
      <c r="L2" s="6"/>
      <c r="M2" s="6"/>
      <c r="N2" s="1"/>
      <c r="O2" s="28"/>
      <c r="P2" s="2"/>
      <c r="Q2" s="6"/>
      <c r="R2" s="2">
        <f t="shared" ref="R2:R12" si="0">O2*Q2</f>
        <v>0</v>
      </c>
      <c r="S2" s="32"/>
      <c r="T2" s="28"/>
      <c r="U2" s="31">
        <f t="shared" ref="U2:U12" si="1">I2*Q2</f>
        <v>0</v>
      </c>
    </row>
    <row r="3" spans="1:21" ht="39.6" x14ac:dyDescent="0.3">
      <c r="A3" s="12">
        <v>207</v>
      </c>
      <c r="B3" s="7">
        <v>618</v>
      </c>
      <c r="C3" s="7" t="s">
        <v>18</v>
      </c>
      <c r="D3" s="7" t="s">
        <v>22</v>
      </c>
      <c r="E3" s="8" t="s">
        <v>44</v>
      </c>
      <c r="F3" s="8" t="s">
        <v>45</v>
      </c>
      <c r="G3" s="9" t="s">
        <v>17</v>
      </c>
      <c r="H3" s="9" t="s">
        <v>17</v>
      </c>
      <c r="I3" s="30">
        <v>27</v>
      </c>
      <c r="J3" s="6"/>
      <c r="K3" s="6"/>
      <c r="L3" s="6"/>
      <c r="M3" s="6"/>
      <c r="N3" s="1"/>
      <c r="O3" s="28"/>
      <c r="P3" s="2"/>
      <c r="Q3" s="6"/>
      <c r="R3" s="2">
        <f t="shared" si="0"/>
        <v>0</v>
      </c>
      <c r="S3" s="32"/>
      <c r="T3" s="28"/>
      <c r="U3" s="31">
        <f t="shared" si="1"/>
        <v>0</v>
      </c>
    </row>
    <row r="4" spans="1:21" ht="39.6" x14ac:dyDescent="0.3">
      <c r="A4" s="12">
        <v>215</v>
      </c>
      <c r="B4" s="7">
        <v>620</v>
      </c>
      <c r="C4" s="7" t="s">
        <v>18</v>
      </c>
      <c r="D4" s="7" t="s">
        <v>23</v>
      </c>
      <c r="E4" s="8" t="s">
        <v>46</v>
      </c>
      <c r="F4" s="4" t="s">
        <v>47</v>
      </c>
      <c r="G4" s="9" t="s">
        <v>17</v>
      </c>
      <c r="H4" s="9" t="s">
        <v>17</v>
      </c>
      <c r="I4" s="30">
        <v>43</v>
      </c>
      <c r="J4" s="6"/>
      <c r="K4" s="6"/>
      <c r="L4" s="6"/>
      <c r="M4" s="6"/>
      <c r="N4" s="1"/>
      <c r="O4" s="28"/>
      <c r="P4" s="2"/>
      <c r="Q4" s="6"/>
      <c r="R4" s="2">
        <f t="shared" si="0"/>
        <v>0</v>
      </c>
      <c r="S4" s="32"/>
      <c r="T4" s="28"/>
      <c r="U4" s="31">
        <f t="shared" si="1"/>
        <v>0</v>
      </c>
    </row>
    <row r="5" spans="1:21" ht="38.4" customHeight="1" x14ac:dyDescent="0.3">
      <c r="A5" s="12">
        <v>216</v>
      </c>
      <c r="B5" s="7">
        <v>620</v>
      </c>
      <c r="C5" s="7" t="s">
        <v>18</v>
      </c>
      <c r="D5" s="7" t="s">
        <v>24</v>
      </c>
      <c r="E5" s="8" t="s">
        <v>25</v>
      </c>
      <c r="F5" s="4" t="s">
        <v>48</v>
      </c>
      <c r="G5" s="9" t="s">
        <v>17</v>
      </c>
      <c r="H5" s="9" t="s">
        <v>17</v>
      </c>
      <c r="I5" s="30">
        <v>67</v>
      </c>
      <c r="J5" s="6"/>
      <c r="K5" s="6"/>
      <c r="L5" s="6"/>
      <c r="M5" s="6"/>
      <c r="N5" s="1"/>
      <c r="O5" s="28"/>
      <c r="P5" s="2"/>
      <c r="Q5" s="6"/>
      <c r="R5" s="2">
        <f t="shared" si="0"/>
        <v>0</v>
      </c>
      <c r="S5" s="32"/>
      <c r="T5" s="28"/>
      <c r="U5" s="31">
        <f t="shared" si="1"/>
        <v>0</v>
      </c>
    </row>
    <row r="6" spans="1:21" ht="39.6" x14ac:dyDescent="0.3">
      <c r="A6" s="13">
        <v>217</v>
      </c>
      <c r="B6" s="7">
        <v>620</v>
      </c>
      <c r="C6" s="7" t="s">
        <v>18</v>
      </c>
      <c r="D6" s="7" t="s">
        <v>26</v>
      </c>
      <c r="E6" s="8" t="s">
        <v>27</v>
      </c>
      <c r="F6" s="4" t="s">
        <v>49</v>
      </c>
      <c r="G6" s="9" t="s">
        <v>17</v>
      </c>
      <c r="H6" s="9" t="s">
        <v>17</v>
      </c>
      <c r="I6" s="30">
        <v>66</v>
      </c>
      <c r="J6" s="6"/>
      <c r="K6" s="6"/>
      <c r="L6" s="6"/>
      <c r="M6" s="6"/>
      <c r="N6" s="1"/>
      <c r="O6" s="28"/>
      <c r="P6" s="2"/>
      <c r="Q6" s="6"/>
      <c r="R6" s="2">
        <f t="shared" si="0"/>
        <v>0</v>
      </c>
      <c r="S6" s="32"/>
      <c r="T6" s="28"/>
      <c r="U6" s="31">
        <f t="shared" si="1"/>
        <v>0</v>
      </c>
    </row>
    <row r="7" spans="1:21" ht="39.6" x14ac:dyDescent="0.3">
      <c r="A7" s="12">
        <v>218</v>
      </c>
      <c r="B7" s="7">
        <v>620</v>
      </c>
      <c r="C7" s="7" t="s">
        <v>18</v>
      </c>
      <c r="D7" s="7" t="s">
        <v>28</v>
      </c>
      <c r="E7" s="8" t="s">
        <v>29</v>
      </c>
      <c r="F7" s="4" t="s">
        <v>50</v>
      </c>
      <c r="G7" s="9" t="s">
        <v>17</v>
      </c>
      <c r="H7" s="9" t="s">
        <v>17</v>
      </c>
      <c r="I7" s="30">
        <v>31</v>
      </c>
      <c r="J7" s="6"/>
      <c r="K7" s="6"/>
      <c r="L7" s="6"/>
      <c r="M7" s="6"/>
      <c r="N7" s="1"/>
      <c r="O7" s="28"/>
      <c r="P7" s="2"/>
      <c r="Q7" s="6"/>
      <c r="R7" s="2">
        <f t="shared" si="0"/>
        <v>0</v>
      </c>
      <c r="S7" s="32"/>
      <c r="T7" s="28"/>
      <c r="U7" s="31">
        <f t="shared" si="1"/>
        <v>0</v>
      </c>
    </row>
    <row r="8" spans="1:21" ht="37.200000000000003" customHeight="1" x14ac:dyDescent="0.3">
      <c r="A8" s="12">
        <v>219</v>
      </c>
      <c r="B8" s="3">
        <v>620</v>
      </c>
      <c r="C8" s="3" t="s">
        <v>18</v>
      </c>
      <c r="D8" s="3" t="s">
        <v>30</v>
      </c>
      <c r="E8" s="4" t="s">
        <v>31</v>
      </c>
      <c r="F8" s="4" t="s">
        <v>51</v>
      </c>
      <c r="G8" s="9" t="s">
        <v>17</v>
      </c>
      <c r="H8" s="9" t="s">
        <v>17</v>
      </c>
      <c r="I8" s="30">
        <v>22</v>
      </c>
      <c r="J8" s="6"/>
      <c r="K8" s="6"/>
      <c r="L8" s="6"/>
      <c r="M8" s="6"/>
      <c r="N8" s="1"/>
      <c r="O8" s="28"/>
      <c r="P8" s="2"/>
      <c r="Q8" s="6"/>
      <c r="R8" s="2">
        <f t="shared" si="0"/>
        <v>0</v>
      </c>
      <c r="S8" s="32"/>
      <c r="T8" s="28"/>
      <c r="U8" s="31">
        <f t="shared" si="1"/>
        <v>0</v>
      </c>
    </row>
    <row r="9" spans="1:21" ht="26.4" x14ac:dyDescent="0.3">
      <c r="A9" s="13">
        <v>232</v>
      </c>
      <c r="B9" s="7">
        <v>643</v>
      </c>
      <c r="C9" s="7" t="s">
        <v>32</v>
      </c>
      <c r="D9" s="7" t="s">
        <v>33</v>
      </c>
      <c r="E9" s="8" t="s">
        <v>34</v>
      </c>
      <c r="F9" s="8" t="s">
        <v>35</v>
      </c>
      <c r="G9" s="9" t="s">
        <v>17</v>
      </c>
      <c r="H9" s="9" t="s">
        <v>17</v>
      </c>
      <c r="I9" s="30">
        <v>1043</v>
      </c>
      <c r="J9" s="6"/>
      <c r="K9" s="6"/>
      <c r="L9" s="6"/>
      <c r="M9" s="6"/>
      <c r="N9" s="1"/>
      <c r="O9" s="28"/>
      <c r="P9" s="2"/>
      <c r="Q9" s="6"/>
      <c r="R9" s="2">
        <f t="shared" si="0"/>
        <v>0</v>
      </c>
      <c r="S9" s="32"/>
      <c r="T9" s="28"/>
      <c r="U9" s="31">
        <f t="shared" si="1"/>
        <v>0</v>
      </c>
    </row>
    <row r="10" spans="1:21" ht="26.4" x14ac:dyDescent="0.3">
      <c r="A10" s="12">
        <v>233</v>
      </c>
      <c r="B10" s="7">
        <v>643</v>
      </c>
      <c r="C10" s="7" t="s">
        <v>32</v>
      </c>
      <c r="D10" s="7" t="s">
        <v>36</v>
      </c>
      <c r="E10" s="8" t="s">
        <v>37</v>
      </c>
      <c r="F10" s="8" t="s">
        <v>38</v>
      </c>
      <c r="G10" s="9" t="s">
        <v>17</v>
      </c>
      <c r="H10" s="9" t="s">
        <v>17</v>
      </c>
      <c r="I10" s="30">
        <v>32</v>
      </c>
      <c r="J10" s="6"/>
      <c r="K10" s="6"/>
      <c r="L10" s="6"/>
      <c r="M10" s="6"/>
      <c r="N10" s="1"/>
      <c r="O10" s="28"/>
      <c r="P10" s="2"/>
      <c r="Q10" s="6"/>
      <c r="R10" s="2">
        <f t="shared" si="0"/>
        <v>0</v>
      </c>
      <c r="S10" s="32"/>
      <c r="T10" s="28"/>
      <c r="U10" s="31">
        <f t="shared" si="1"/>
        <v>0</v>
      </c>
    </row>
    <row r="11" spans="1:21" ht="26.4" x14ac:dyDescent="0.3">
      <c r="A11" s="12">
        <v>234</v>
      </c>
      <c r="B11" s="7">
        <v>643</v>
      </c>
      <c r="C11" s="7" t="s">
        <v>32</v>
      </c>
      <c r="D11" s="7" t="s">
        <v>39</v>
      </c>
      <c r="E11" s="8" t="s">
        <v>40</v>
      </c>
      <c r="F11" s="8" t="s">
        <v>41</v>
      </c>
      <c r="G11" s="9" t="s">
        <v>17</v>
      </c>
      <c r="H11" s="9" t="s">
        <v>17</v>
      </c>
      <c r="I11" s="30">
        <v>763</v>
      </c>
      <c r="J11" s="6"/>
      <c r="K11" s="6"/>
      <c r="L11" s="6"/>
      <c r="M11" s="6"/>
      <c r="N11" s="1"/>
      <c r="O11" s="28"/>
      <c r="P11" s="2"/>
      <c r="Q11" s="6"/>
      <c r="R11" s="2">
        <f t="shared" si="0"/>
        <v>0</v>
      </c>
      <c r="S11" s="32"/>
      <c r="T11" s="28"/>
      <c r="U11" s="31">
        <f t="shared" si="1"/>
        <v>0</v>
      </c>
    </row>
    <row r="12" spans="1:21" ht="27" thickBot="1" x14ac:dyDescent="0.35">
      <c r="A12" s="12">
        <v>242</v>
      </c>
      <c r="B12" s="7">
        <v>643</v>
      </c>
      <c r="C12" s="7" t="s">
        <v>32</v>
      </c>
      <c r="D12" s="7" t="s">
        <v>42</v>
      </c>
      <c r="E12" s="8" t="s">
        <v>43</v>
      </c>
      <c r="F12" s="8" t="s">
        <v>52</v>
      </c>
      <c r="G12" s="9" t="s">
        <v>17</v>
      </c>
      <c r="H12" s="9" t="s">
        <v>17</v>
      </c>
      <c r="I12" s="30">
        <v>34</v>
      </c>
      <c r="J12" s="6"/>
      <c r="K12" s="6"/>
      <c r="L12" s="6"/>
      <c r="M12" s="6"/>
      <c r="N12" s="1"/>
      <c r="O12" s="28"/>
      <c r="P12" s="2"/>
      <c r="Q12" s="6"/>
      <c r="R12" s="2">
        <f t="shared" si="0"/>
        <v>0</v>
      </c>
      <c r="S12" s="32"/>
      <c r="T12" s="28"/>
      <c r="U12" s="31">
        <f t="shared" si="1"/>
        <v>0</v>
      </c>
    </row>
    <row r="13" spans="1:21" ht="15" thickBot="1" x14ac:dyDescent="0.35">
      <c r="A13" s="23" t="s">
        <v>59</v>
      </c>
      <c r="B13" s="24"/>
      <c r="C13" s="24"/>
      <c r="D13" s="24"/>
      <c r="E13" s="25"/>
      <c r="F13" s="25"/>
      <c r="G13" s="35"/>
      <c r="H13" s="35"/>
      <c r="I13" s="36"/>
      <c r="J13" s="37"/>
      <c r="K13" s="37"/>
      <c r="L13" s="37"/>
      <c r="M13" s="37"/>
      <c r="N13" s="37"/>
      <c r="O13" s="37"/>
      <c r="P13" s="37"/>
      <c r="Q13" s="37"/>
      <c r="R13" s="37"/>
      <c r="S13" s="38"/>
      <c r="T13" s="37"/>
      <c r="U13" s="39">
        <f>SUM(U2:U12)</f>
        <v>0</v>
      </c>
    </row>
  </sheetData>
  <sortState xmlns:xlrd2="http://schemas.microsoft.com/office/spreadsheetml/2017/richdata2" ref="A2:S12">
    <sortCondition ref="A2:A12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2" sqref="B2"/>
    </sheetView>
  </sheetViews>
  <sheetFormatPr defaultRowHeight="14.4" x14ac:dyDescent="0.3"/>
  <cols>
    <col min="1" max="1" width="20.6640625" bestFit="1" customWidth="1"/>
    <col min="2" max="2" width="36.44140625" bestFit="1" customWidth="1"/>
  </cols>
  <sheetData>
    <row r="1" spans="1:2" ht="15.6" x14ac:dyDescent="0.3">
      <c r="A1" s="40" t="s">
        <v>53</v>
      </c>
      <c r="B1" s="40"/>
    </row>
    <row r="2" spans="1:2" x14ac:dyDescent="0.3">
      <c r="A2" s="20" t="s">
        <v>54</v>
      </c>
      <c r="B2" s="20" t="s">
        <v>60</v>
      </c>
    </row>
    <row r="3" spans="1:2" ht="43.2" x14ac:dyDescent="0.3">
      <c r="A3" s="20" t="s">
        <v>55</v>
      </c>
      <c r="B3" s="21" t="s">
        <v>56</v>
      </c>
    </row>
  </sheetData>
  <mergeCells count="1">
    <mergeCell ref="A1:B1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aeb5e0-4d8c-495b-8ac8-9c7e0f9108af">
      <Terms xmlns="http://schemas.microsoft.com/office/infopath/2007/PartnerControls"/>
    </lcf76f155ced4ddcb4097134ff3c332f>
    <TaxCatchAll xmlns="1c1cfe40-64e6-48a4-a923-d8a21d9bc96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9c37d75f9db3d21bfdeddf19d26fc982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3cc5d0d9d27c91be0ffc14057db399e9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DC0636-9191-4036-8D33-3F47D5DECDDC}">
  <ds:schemaRefs>
    <ds:schemaRef ds:uri="http://schemas.microsoft.com/office/2006/metadata/properties"/>
    <ds:schemaRef ds:uri="http://schemas.microsoft.com/office/infopath/2007/PartnerControls"/>
    <ds:schemaRef ds:uri="42aeb5e0-4d8c-495b-8ac8-9c7e0f9108af"/>
    <ds:schemaRef ds:uri="1c1cfe40-64e6-48a4-a923-d8a21d9bc96d"/>
  </ds:schemaRefs>
</ds:datastoreItem>
</file>

<file path=customXml/itemProps2.xml><?xml version="1.0" encoding="utf-8"?>
<ds:datastoreItem xmlns:ds="http://schemas.openxmlformats.org/officeDocument/2006/customXml" ds:itemID="{503141A8-0121-4923-BDEA-38612AA5C9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eb5e0-4d8c-495b-8ac8-9c7e0f9108af"/>
    <ds:schemaRef ds:uri="1c1cfe40-64e6-48a4-a923-d8a21d9bc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8A739D-B6A5-4053-9D6F-97CCB52EF11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Položky</vt:lpstr>
      <vt:lpstr>Podmínky plnění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Junková</dc:creator>
  <cp:lastModifiedBy>Dana Faitová</cp:lastModifiedBy>
  <cp:lastPrinted>2019-07-19T08:14:57Z</cp:lastPrinted>
  <dcterms:created xsi:type="dcterms:W3CDTF">2019-07-19T08:05:40Z</dcterms:created>
  <dcterms:modified xsi:type="dcterms:W3CDTF">2024-04-24T12:58:55Z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0x010100C267FE34967BE34AA1C2910CD8452E2D</vt:lpwstr>
  </property>
  <property fmtid="{D5CDD505-2E9C-101B-9397-08002B2CF9AE}" pid="3" name="Order">
    <vt:r8>1507100</vt:r8>
  </property>
  <property fmtid="{D5CDD505-2E9C-101B-9397-08002B2CF9AE}" pid="4" name="MediaServiceImageTags">
    <vt:lpwstr/>
  </property>
</Properties>
</file>