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2168_muni_cz/Documents/LF/Projekty/2023_Stěhování_C03/A19/Interiér/Projekt/20240419/xls/124.1 - novy nabytek/05 - Vypis prvku/"/>
    </mc:Choice>
  </mc:AlternateContent>
  <xr:revisionPtr revIDLastSave="41" documentId="11_20F426EF3C289DF9DF57ED8FAEF8F9533534CBF8" xr6:coauthVersionLast="47" xr6:coauthVersionMax="47" xr10:uidLastSave="{B06C13CC-33FF-4B12-B282-D7CED342134A}"/>
  <bookViews>
    <workbookView xWindow="-108" yWindow="-108" windowWidth="23256" windowHeight="12576" tabRatio="871" activeTab="1" xr2:uid="{00000000-000D-0000-FFFF-FFFF00000000}"/>
  </bookViews>
  <sheets>
    <sheet name="2NP-lab (novy)" sheetId="2" r:id="rId1"/>
    <sheet name="3NP-lab (novy)" sheetId="25" r:id="rId2"/>
    <sheet name="Vypis celkem" sheetId="22" r:id="rId3"/>
  </sheets>
  <definedNames>
    <definedName name="_xlnm._FilterDatabase" localSheetId="0" hidden="1">'2NP-lab (novy)'!$A$3:$M$4</definedName>
    <definedName name="_xlnm._FilterDatabase" localSheetId="1" hidden="1">'3NP-lab (novy)'!$A$3:$M$4</definedName>
    <definedName name="_xlnm.Print_Area" localSheetId="0">'2NP-lab (novy)'!$A$1:$M$49</definedName>
    <definedName name="_xlnm.Print_Area" localSheetId="1">'3NP-lab (novy)'!$A$1:$M$40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25" l="1"/>
  <c r="M26" i="25"/>
  <c r="M23" i="25"/>
  <c r="M38" i="25"/>
  <c r="M8" i="25"/>
  <c r="M11" i="25"/>
  <c r="M21" i="2"/>
  <c r="M29" i="2"/>
  <c r="M35" i="2"/>
  <c r="M44" i="2"/>
  <c r="M43" i="2"/>
  <c r="M47" i="2"/>
  <c r="M36" i="25" l="1"/>
  <c r="M21" i="25"/>
  <c r="M33" i="2"/>
  <c r="M19" i="2"/>
  <c r="M17" i="2"/>
  <c r="M34" i="25"/>
  <c r="M35" i="25"/>
  <c r="M18" i="25"/>
  <c r="M19" i="25"/>
  <c r="M15" i="25"/>
  <c r="M14" i="25"/>
  <c r="M45" i="2"/>
  <c r="M42" i="2"/>
  <c r="M41" i="2"/>
  <c r="M34" i="2"/>
  <c r="M32" i="2"/>
  <c r="M15" i="2"/>
  <c r="M37" i="25"/>
  <c r="M46" i="2"/>
  <c r="M30" i="25" l="1"/>
  <c r="M29" i="25"/>
  <c r="M20" i="25"/>
  <c r="M22" i="25"/>
  <c r="M7" i="25"/>
  <c r="M40" i="25" l="1"/>
  <c r="M38" i="2"/>
  <c r="M28" i="2"/>
  <c r="M25" i="2"/>
  <c r="M24" i="2"/>
  <c r="M26" i="2"/>
  <c r="M27" i="2"/>
  <c r="M18" i="2"/>
  <c r="M16" i="2"/>
  <c r="M20" i="2"/>
  <c r="M11" i="2"/>
  <c r="M12" i="2"/>
  <c r="M10" i="2"/>
  <c r="M7" i="2"/>
  <c r="M49" i="2" s="1"/>
  <c r="M4" i="22" l="1"/>
</calcChain>
</file>

<file path=xl/sharedStrings.xml><?xml version="1.0" encoding="utf-8"?>
<sst xmlns="http://schemas.openxmlformats.org/spreadsheetml/2006/main" count="155" uniqueCount="52">
  <si>
    <t>KÓD PRVKU</t>
  </si>
  <si>
    <t>SPECIFIKACE</t>
  </si>
  <si>
    <t>POČET KUSŮ</t>
  </si>
  <si>
    <t>úpravy</t>
  </si>
  <si>
    <t>povrch</t>
  </si>
  <si>
    <t>výlevka</t>
  </si>
  <si>
    <t>další výbava</t>
  </si>
  <si>
    <t>odpad</t>
  </si>
  <si>
    <t>média</t>
  </si>
  <si>
    <t>skříňky</t>
  </si>
  <si>
    <t>nohy, kontej.</t>
  </si>
  <si>
    <t>Poznámka</t>
  </si>
  <si>
    <t>H</t>
  </si>
  <si>
    <t>W</t>
  </si>
  <si>
    <t>X1</t>
  </si>
  <si>
    <t>B</t>
  </si>
  <si>
    <t>I</t>
  </si>
  <si>
    <t>Cena
(bez DPH)</t>
  </si>
  <si>
    <t>Cena celkem
(bez DPH)</t>
  </si>
  <si>
    <t>CELKEM</t>
  </si>
  <si>
    <t>UKB G - 124</t>
  </si>
  <si>
    <t>10A</t>
  </si>
  <si>
    <t>216 - váhovna</t>
  </si>
  <si>
    <t>217 - komorová lednice</t>
  </si>
  <si>
    <t>221 - laboratoř</t>
  </si>
  <si>
    <t>222 - laboratoř</t>
  </si>
  <si>
    <t>224 - laboratoř</t>
  </si>
  <si>
    <t>227 - laboratoř</t>
  </si>
  <si>
    <t>229 - laboratoř</t>
  </si>
  <si>
    <t>11A</t>
  </si>
  <si>
    <t>308a - laboratoř</t>
  </si>
  <si>
    <t>311 - laboratoř</t>
  </si>
  <si>
    <t>313 - laboratoř</t>
  </si>
  <si>
    <t>316 - laboratoř</t>
  </si>
  <si>
    <t>317 - laboratoř</t>
  </si>
  <si>
    <t>324 - laboratoř</t>
  </si>
  <si>
    <t>308b - laboratoř</t>
  </si>
  <si>
    <t>1B,3B</t>
  </si>
  <si>
    <t>VAC,W</t>
  </si>
  <si>
    <t>P</t>
  </si>
  <si>
    <t>1A,5A,0</t>
  </si>
  <si>
    <t>5A,7</t>
  </si>
  <si>
    <t>1B,5B</t>
  </si>
  <si>
    <t>1A,5A</t>
  </si>
  <si>
    <t>CO</t>
  </si>
  <si>
    <t>Laboratorní nábytek</t>
  </si>
  <si>
    <t>ČÁST 124.1 - Nový nábytek</t>
  </si>
  <si>
    <t>výpis prvků laboratorního nábytku 3.NP</t>
  </si>
  <si>
    <t>výpis prvků laboratorního nábytku 2.NP</t>
  </si>
  <si>
    <t>výpis prvků laboratorního nábytku - celkem</t>
  </si>
  <si>
    <t>VL</t>
  </si>
  <si>
    <t>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</si>
</sst>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&quot;Kč&quot;;\-0;;@"/>
    <numFmt numFmtId="165" formatCode="#,##0\ &quot;Kč&quot;"/>
  </numFmts>
  <fonts count="30">
    <font>
      <sz val="10"/>
      <color theme="1"/>
      <name val="Gotham Book"/>
      <family val="2"/>
      <charset val="238"/>
    </font>
    <font>
      <sz val="10"/>
      <color theme="1"/>
      <name val="Gotham Book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Gotham Book"/>
      <family val="2"/>
      <charset val="238"/>
    </font>
    <font>
      <b/>
      <sz val="13"/>
      <color theme="3"/>
      <name val="Gotham Book"/>
      <family val="2"/>
      <charset val="238"/>
    </font>
    <font>
      <b/>
      <sz val="11"/>
      <color theme="3"/>
      <name val="Gotham Book"/>
      <family val="2"/>
      <charset val="238"/>
    </font>
    <font>
      <sz val="10"/>
      <color rgb="FF006100"/>
      <name val="Gotham Book"/>
      <family val="2"/>
      <charset val="238"/>
    </font>
    <font>
      <sz val="10"/>
      <color rgb="FF9C0006"/>
      <name val="Gotham Book"/>
      <family val="2"/>
      <charset val="238"/>
    </font>
    <font>
      <sz val="10"/>
      <color rgb="FF9C6500"/>
      <name val="Gotham Book"/>
      <family val="2"/>
      <charset val="238"/>
    </font>
    <font>
      <sz val="10"/>
      <color rgb="FF3F3F76"/>
      <name val="Gotham Book"/>
      <family val="2"/>
      <charset val="238"/>
    </font>
    <font>
      <b/>
      <sz val="10"/>
      <color rgb="FF3F3F3F"/>
      <name val="Gotham Book"/>
      <family val="2"/>
      <charset val="238"/>
    </font>
    <font>
      <b/>
      <sz val="10"/>
      <color rgb="FFFA7D00"/>
      <name val="Gotham Book"/>
      <family val="2"/>
      <charset val="238"/>
    </font>
    <font>
      <sz val="10"/>
      <color rgb="FFFA7D00"/>
      <name val="Gotham Book"/>
      <family val="2"/>
      <charset val="238"/>
    </font>
    <font>
      <b/>
      <sz val="10"/>
      <color theme="0"/>
      <name val="Gotham Book"/>
      <family val="2"/>
      <charset val="238"/>
    </font>
    <font>
      <sz val="10"/>
      <color rgb="FFFF0000"/>
      <name val="Gotham Book"/>
      <family val="2"/>
      <charset val="238"/>
    </font>
    <font>
      <i/>
      <sz val="10"/>
      <color rgb="FF7F7F7F"/>
      <name val="Gotham Book"/>
      <family val="2"/>
      <charset val="238"/>
    </font>
    <font>
      <b/>
      <sz val="10"/>
      <color theme="1"/>
      <name val="Gotham Book"/>
      <family val="2"/>
      <charset val="238"/>
    </font>
    <font>
      <sz val="10"/>
      <color theme="0"/>
      <name val="Gotham Book"/>
      <family val="2"/>
      <charset val="238"/>
    </font>
    <font>
      <sz val="10"/>
      <name val="Gotham Bold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9"/>
      <name val="Gotham Bold"/>
      <charset val="238"/>
    </font>
    <font>
      <sz val="11"/>
      <color theme="1"/>
      <name val="Gotham Bold"/>
      <charset val="238"/>
    </font>
    <font>
      <sz val="9"/>
      <name val="Gotham Book"/>
      <charset val="238"/>
    </font>
    <font>
      <sz val="15"/>
      <name val="Gotham Bold"/>
      <charset val="238"/>
    </font>
    <font>
      <b/>
      <sz val="12"/>
      <color theme="1"/>
      <name val="Gotham Book"/>
      <charset val="238"/>
    </font>
    <font>
      <b/>
      <sz val="10"/>
      <color theme="1"/>
      <name val="Gotham Book"/>
      <charset val="238"/>
    </font>
    <font>
      <sz val="26"/>
      <name val="Gotham Bold"/>
      <charset val="238"/>
    </font>
    <font>
      <sz val="12"/>
      <color theme="1"/>
      <name val="Gotham Book"/>
      <charset val="238"/>
    </font>
    <font>
      <b/>
      <sz val="16"/>
      <color theme="1"/>
      <name val="Gotham Book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/>
    </xf>
    <xf numFmtId="0" fontId="23" fillId="0" borderId="17" xfId="0" applyFont="1" applyBorder="1" applyAlignment="1">
      <alignment horizontal="center"/>
    </xf>
    <xf numFmtId="0" fontId="23" fillId="0" borderId="17" xfId="0" applyFont="1" applyBorder="1" applyAlignment="1">
      <alignment horizontal="center" shrinkToFit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24" fillId="0" borderId="19" xfId="0" applyFont="1" applyBorder="1" applyAlignment="1">
      <alignment horizontal="left"/>
    </xf>
    <xf numFmtId="0" fontId="18" fillId="0" borderId="19" xfId="0" applyFont="1" applyBorder="1"/>
    <xf numFmtId="164" fontId="24" fillId="0" borderId="19" xfId="0" applyNumberFormat="1" applyFont="1" applyBorder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164" fontId="20" fillId="0" borderId="0" xfId="0" applyNumberFormat="1" applyFont="1" applyAlignment="1">
      <alignment horizontal="left" wrapText="1"/>
    </xf>
    <xf numFmtId="0" fontId="0" fillId="0" borderId="20" xfId="0" applyBorder="1"/>
    <xf numFmtId="0" fontId="22" fillId="0" borderId="0" xfId="0" applyFont="1"/>
    <xf numFmtId="165" fontId="0" fillId="0" borderId="20" xfId="0" applyNumberFormat="1" applyBorder="1"/>
    <xf numFmtId="164" fontId="27" fillId="0" borderId="19" xfId="0" applyNumberFormat="1" applyFont="1" applyBorder="1" applyAlignment="1">
      <alignment horizontal="righ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165" fontId="0" fillId="0" borderId="21" xfId="0" applyNumberFormat="1" applyBorder="1"/>
    <xf numFmtId="0" fontId="0" fillId="0" borderId="22" xfId="0" applyBorder="1"/>
    <xf numFmtId="0" fontId="0" fillId="0" borderId="23" xfId="0" applyBorder="1"/>
    <xf numFmtId="165" fontId="0" fillId="0" borderId="24" xfId="0" applyNumberFormat="1" applyBorder="1"/>
    <xf numFmtId="0" fontId="27" fillId="0" borderId="19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center"/>
    </xf>
    <xf numFmtId="165" fontId="0" fillId="0" borderId="0" xfId="0" applyNumberFormat="1"/>
    <xf numFmtId="0" fontId="25" fillId="0" borderId="0" xfId="0" applyFont="1" applyAlignment="1">
      <alignment horizontal="left"/>
    </xf>
    <xf numFmtId="0" fontId="25" fillId="0" borderId="12" xfId="0" applyFont="1" applyBorder="1" applyAlignment="1">
      <alignment horizontal="left"/>
    </xf>
    <xf numFmtId="0" fontId="28" fillId="0" borderId="22" xfId="0" applyFont="1" applyBorder="1" applyAlignment="1">
      <alignment vertical="center"/>
    </xf>
    <xf numFmtId="0" fontId="25" fillId="0" borderId="23" xfId="0" applyFont="1" applyBorder="1"/>
    <xf numFmtId="165" fontId="29" fillId="0" borderId="24" xfId="0" applyNumberFormat="1" applyFont="1" applyBorder="1"/>
    <xf numFmtId="0" fontId="0" fillId="33" borderId="12" xfId="0" applyFill="1" applyBorder="1"/>
    <xf numFmtId="0" fontId="0" fillId="33" borderId="0" xfId="0" applyFill="1"/>
    <xf numFmtId="0" fontId="0" fillId="33" borderId="20" xfId="0" applyFill="1" applyBorder="1"/>
    <xf numFmtId="0" fontId="25" fillId="33" borderId="0" xfId="0" applyFont="1" applyFill="1" applyAlignment="1">
      <alignment horizontal="left"/>
    </xf>
    <xf numFmtId="0" fontId="25" fillId="33" borderId="12" xfId="0" applyFont="1" applyFill="1" applyBorder="1" applyAlignment="1">
      <alignment horizontal="left"/>
    </xf>
    <xf numFmtId="0" fontId="21" fillId="0" borderId="14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 wrapText="1"/>
    </xf>
    <xf numFmtId="164" fontId="21" fillId="0" borderId="17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25" fillId="0" borderId="19" xfId="0" applyFont="1" applyBorder="1" applyAlignment="1">
      <alignment horizontal="left"/>
    </xf>
    <xf numFmtId="164" fontId="21" fillId="0" borderId="15" xfId="0" applyNumberFormat="1" applyFont="1" applyBorder="1" applyAlignment="1">
      <alignment horizontal="center" wrapText="1"/>
    </xf>
    <xf numFmtId="164" fontId="21" fillId="0" borderId="18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2" fillId="0" borderId="16" xfId="0" applyFont="1" applyBorder="1"/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FF7A5B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7A5B"/>
  </sheetPr>
  <dimension ref="A1:M49"/>
  <sheetViews>
    <sheetView view="pageBreakPreview" zoomScaleNormal="100" zoomScaleSheetLayoutView="100" workbookViewId="0">
      <pane ySplit="4" topLeftCell="A28" activePane="bottomLeft" state="frozen"/>
      <selection activeCell="M2" sqref="M2"/>
      <selection pane="bottomLeft" activeCell="M49" sqref="M49"/>
    </sheetView>
  </sheetViews>
  <sheetFormatPr defaultColWidth="8.75" defaultRowHeight="12.6"/>
  <cols>
    <col min="1" max="1" width="6.1640625" customWidth="1"/>
    <col min="2" max="2" width="8.83203125" customWidth="1"/>
    <col min="13" max="13" width="10" customWidth="1"/>
  </cols>
  <sheetData>
    <row r="1" spans="1:13" ht="33" thickBot="1">
      <c r="A1" s="23" t="s">
        <v>20</v>
      </c>
      <c r="B1" s="7"/>
      <c r="C1" s="7"/>
      <c r="D1" s="7"/>
      <c r="E1" s="8"/>
      <c r="F1" s="8"/>
      <c r="G1" s="8"/>
      <c r="H1" s="8"/>
      <c r="I1" s="8"/>
      <c r="J1" s="8"/>
      <c r="K1" s="8"/>
      <c r="L1" s="9"/>
      <c r="M1" s="16" t="s">
        <v>48</v>
      </c>
    </row>
    <row r="2" spans="1:13" ht="14.4" thickBot="1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2"/>
      <c r="M2" s="12"/>
    </row>
    <row r="3" spans="1:13" ht="13.8">
      <c r="A3" s="46" t="s">
        <v>0</v>
      </c>
      <c r="B3" s="48" t="s">
        <v>1</v>
      </c>
      <c r="C3" s="49"/>
      <c r="D3" s="49"/>
      <c r="E3" s="49"/>
      <c r="F3" s="49"/>
      <c r="G3" s="50"/>
      <c r="H3" s="50"/>
      <c r="I3" s="51"/>
      <c r="J3" s="52" t="s">
        <v>2</v>
      </c>
      <c r="K3" s="38" t="s">
        <v>11</v>
      </c>
      <c r="L3" s="40" t="s">
        <v>17</v>
      </c>
      <c r="M3" s="44" t="s">
        <v>18</v>
      </c>
    </row>
    <row r="4" spans="1:13" ht="13.2" thickBot="1">
      <c r="A4" s="47"/>
      <c r="B4" s="2" t="s">
        <v>3</v>
      </c>
      <c r="C4" s="2" t="s">
        <v>4</v>
      </c>
      <c r="D4" s="2" t="s">
        <v>5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6</v>
      </c>
      <c r="J4" s="53"/>
      <c r="K4" s="39"/>
      <c r="L4" s="41"/>
      <c r="M4" s="45"/>
    </row>
    <row r="5" spans="1:13" ht="12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16.5" customHeight="1" thickBot="1">
      <c r="A6" s="43" t="s">
        <v>22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>
      <c r="A7" s="24">
        <v>32</v>
      </c>
      <c r="B7" s="25"/>
      <c r="C7" s="25" t="s">
        <v>50</v>
      </c>
      <c r="D7" s="25"/>
      <c r="E7" s="25"/>
      <c r="F7" s="25"/>
      <c r="G7" s="25" t="s">
        <v>37</v>
      </c>
      <c r="H7" s="25"/>
      <c r="I7" s="25"/>
      <c r="J7" s="26">
        <v>1</v>
      </c>
      <c r="K7" s="25"/>
      <c r="L7" s="33"/>
      <c r="M7" s="15">
        <f>J7*L7</f>
        <v>0</v>
      </c>
    </row>
    <row r="8" spans="1:13" ht="12.75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ht="16.5" customHeight="1" thickBot="1">
      <c r="A9" s="43" t="s">
        <v>23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13">
      <c r="A10" s="1">
        <v>31</v>
      </c>
      <c r="C10" t="s">
        <v>50</v>
      </c>
      <c r="H10" t="s">
        <v>14</v>
      </c>
      <c r="J10" s="6">
        <v>1</v>
      </c>
      <c r="L10" s="34"/>
      <c r="M10" s="15">
        <f>J10*L10</f>
        <v>0</v>
      </c>
    </row>
    <row r="11" spans="1:13">
      <c r="A11" s="4">
        <v>32</v>
      </c>
      <c r="B11" s="13"/>
      <c r="C11" s="13" t="s">
        <v>50</v>
      </c>
      <c r="D11" s="13"/>
      <c r="E11" s="13"/>
      <c r="F11" s="13"/>
      <c r="G11" s="13"/>
      <c r="H11" s="13" t="s">
        <v>14</v>
      </c>
      <c r="I11" s="13"/>
      <c r="J11" s="5">
        <v>1</v>
      </c>
      <c r="K11" s="13"/>
      <c r="L11" s="35"/>
      <c r="M11" s="15">
        <f t="shared" ref="M11:M12" si="0">J11*L11</f>
        <v>0</v>
      </c>
    </row>
    <row r="12" spans="1:13">
      <c r="A12" s="4">
        <v>33</v>
      </c>
      <c r="B12" s="13"/>
      <c r="C12" s="13" t="s">
        <v>50</v>
      </c>
      <c r="D12" s="13"/>
      <c r="E12" s="13"/>
      <c r="F12" s="13"/>
      <c r="G12" s="13"/>
      <c r="H12" s="13" t="s">
        <v>14</v>
      </c>
      <c r="I12" s="13"/>
      <c r="J12" s="5">
        <v>1</v>
      </c>
      <c r="K12" s="13"/>
      <c r="L12" s="35"/>
      <c r="M12" s="15">
        <f t="shared" si="0"/>
        <v>0</v>
      </c>
    </row>
    <row r="13" spans="1:13" ht="12.7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3" ht="16.5" customHeight="1" thickBot="1">
      <c r="A14" s="43" t="s">
        <v>24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3" ht="12.75" customHeight="1">
      <c r="A15" s="1" t="s">
        <v>21</v>
      </c>
      <c r="B15" s="13"/>
      <c r="C15" s="13" t="s">
        <v>50</v>
      </c>
      <c r="D15" s="13" t="s">
        <v>51</v>
      </c>
      <c r="E15" s="13" t="s">
        <v>16</v>
      </c>
      <c r="F15" s="13" t="s">
        <v>38</v>
      </c>
      <c r="G15" s="13"/>
      <c r="H15" s="13"/>
      <c r="I15" s="13"/>
      <c r="J15" s="5">
        <v>1</v>
      </c>
      <c r="K15" s="28"/>
      <c r="L15" s="36"/>
      <c r="M15" s="15">
        <f t="shared" ref="M15:M21" si="1">J15*L15</f>
        <v>0</v>
      </c>
    </row>
    <row r="16" spans="1:13">
      <c r="A16" s="4">
        <v>22</v>
      </c>
      <c r="B16" s="13"/>
      <c r="C16" s="13" t="s">
        <v>50</v>
      </c>
      <c r="D16" s="13"/>
      <c r="E16" s="13"/>
      <c r="F16" s="13" t="s">
        <v>39</v>
      </c>
      <c r="G16" s="13" t="s">
        <v>40</v>
      </c>
      <c r="H16" s="13"/>
      <c r="I16" s="13"/>
      <c r="J16" s="5">
        <v>1</v>
      </c>
      <c r="K16" s="13"/>
      <c r="L16" s="35"/>
      <c r="M16" s="15">
        <f t="shared" si="1"/>
        <v>0</v>
      </c>
    </row>
    <row r="17" spans="1:13">
      <c r="A17" s="4">
        <v>22</v>
      </c>
      <c r="B17" s="13"/>
      <c r="C17" s="13" t="s">
        <v>50</v>
      </c>
      <c r="D17" s="13"/>
      <c r="E17" s="13"/>
      <c r="F17" s="13"/>
      <c r="G17" s="13" t="s">
        <v>40</v>
      </c>
      <c r="H17" s="13"/>
      <c r="I17" s="13"/>
      <c r="J17" s="5">
        <v>3</v>
      </c>
      <c r="K17" s="13"/>
      <c r="L17" s="35"/>
      <c r="M17" s="15">
        <f t="shared" si="1"/>
        <v>0</v>
      </c>
    </row>
    <row r="18" spans="1:13">
      <c r="A18" s="4">
        <v>33</v>
      </c>
      <c r="B18" s="13" t="s">
        <v>15</v>
      </c>
      <c r="C18" s="13" t="s">
        <v>50</v>
      </c>
      <c r="D18" s="13"/>
      <c r="E18" s="13"/>
      <c r="F18" s="13"/>
      <c r="G18" s="13" t="s">
        <v>41</v>
      </c>
      <c r="H18" s="13"/>
      <c r="I18" s="13"/>
      <c r="J18" s="5">
        <v>1</v>
      </c>
      <c r="K18" s="13"/>
      <c r="L18" s="35"/>
      <c r="M18" s="15">
        <f t="shared" si="1"/>
        <v>0</v>
      </c>
    </row>
    <row r="19" spans="1:13">
      <c r="A19" s="4">
        <v>33</v>
      </c>
      <c r="B19" s="13" t="s">
        <v>15</v>
      </c>
      <c r="C19" s="13" t="s">
        <v>50</v>
      </c>
      <c r="D19" s="13"/>
      <c r="E19" s="13"/>
      <c r="F19" s="13"/>
      <c r="G19" s="13" t="s">
        <v>40</v>
      </c>
      <c r="H19" s="13"/>
      <c r="I19" s="13"/>
      <c r="J19" s="5">
        <v>1</v>
      </c>
      <c r="K19" s="13"/>
      <c r="L19" s="35"/>
      <c r="M19" s="15">
        <f t="shared" si="1"/>
        <v>0</v>
      </c>
    </row>
    <row r="20" spans="1:13">
      <c r="A20" s="4">
        <v>33</v>
      </c>
      <c r="B20" s="13"/>
      <c r="C20" s="13" t="s">
        <v>50</v>
      </c>
      <c r="D20" s="13"/>
      <c r="E20" s="13"/>
      <c r="F20" s="13"/>
      <c r="G20" s="13" t="s">
        <v>40</v>
      </c>
      <c r="H20" s="13"/>
      <c r="I20" s="13"/>
      <c r="J20" s="5">
        <v>1</v>
      </c>
      <c r="K20" s="13"/>
      <c r="L20" s="35"/>
      <c r="M20" s="15">
        <f t="shared" si="1"/>
        <v>0</v>
      </c>
    </row>
    <row r="21" spans="1:13">
      <c r="A21" s="4">
        <v>110</v>
      </c>
      <c r="B21" s="13"/>
      <c r="C21" s="13"/>
      <c r="D21" s="13"/>
      <c r="E21" s="13"/>
      <c r="F21" s="13"/>
      <c r="G21" s="13"/>
      <c r="H21" s="13"/>
      <c r="I21" s="13"/>
      <c r="J21" s="5">
        <v>1</v>
      </c>
      <c r="K21" s="13"/>
      <c r="L21" s="35"/>
      <c r="M21" s="15">
        <f t="shared" si="1"/>
        <v>0</v>
      </c>
    </row>
    <row r="22" spans="1:13" ht="12.7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ht="16.5" customHeight="1" thickBot="1">
      <c r="A23" s="43" t="s">
        <v>25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spans="1:13">
      <c r="A24" s="1">
        <v>22</v>
      </c>
      <c r="C24" t="s">
        <v>50</v>
      </c>
      <c r="G24" t="s">
        <v>40</v>
      </c>
      <c r="J24" s="6">
        <v>1</v>
      </c>
      <c r="L24" s="34"/>
      <c r="M24" s="15">
        <f t="shared" ref="M24:M29" si="2">J24*L24</f>
        <v>0</v>
      </c>
    </row>
    <row r="25" spans="1:13">
      <c r="A25" s="4">
        <v>32</v>
      </c>
      <c r="B25" s="13"/>
      <c r="C25" s="13" t="s">
        <v>50</v>
      </c>
      <c r="D25" s="13"/>
      <c r="E25" s="13"/>
      <c r="F25" s="13"/>
      <c r="G25" s="13" t="s">
        <v>42</v>
      </c>
      <c r="H25" s="13"/>
      <c r="I25" s="13"/>
      <c r="J25" s="5">
        <v>1</v>
      </c>
      <c r="K25" s="13"/>
      <c r="L25" s="35"/>
      <c r="M25" s="15">
        <f t="shared" si="2"/>
        <v>0</v>
      </c>
    </row>
    <row r="26" spans="1:13">
      <c r="A26" s="4">
        <v>35</v>
      </c>
      <c r="B26" s="13"/>
      <c r="C26" s="13" t="s">
        <v>50</v>
      </c>
      <c r="D26" s="13"/>
      <c r="E26" s="13"/>
      <c r="F26" s="13"/>
      <c r="G26" s="13"/>
      <c r="H26" s="13"/>
      <c r="I26" s="13"/>
      <c r="J26" s="5">
        <v>1</v>
      </c>
      <c r="K26" s="13"/>
      <c r="L26" s="35"/>
      <c r="M26" s="15">
        <f t="shared" si="2"/>
        <v>0</v>
      </c>
    </row>
    <row r="27" spans="1:13">
      <c r="A27" s="4">
        <v>56</v>
      </c>
      <c r="B27" s="13"/>
      <c r="C27" s="13"/>
      <c r="D27" s="13"/>
      <c r="E27" s="13"/>
      <c r="F27" s="13"/>
      <c r="G27" s="13"/>
      <c r="H27" s="13"/>
      <c r="I27" s="13"/>
      <c r="J27" s="5">
        <v>1</v>
      </c>
      <c r="K27" s="13"/>
      <c r="L27" s="35"/>
      <c r="M27" s="15">
        <f t="shared" si="2"/>
        <v>0</v>
      </c>
    </row>
    <row r="28" spans="1:13">
      <c r="A28" s="4">
        <v>90</v>
      </c>
      <c r="B28" s="13"/>
      <c r="C28" s="13"/>
      <c r="D28" s="13"/>
      <c r="E28" s="13" t="s">
        <v>16</v>
      </c>
      <c r="F28" s="13" t="s">
        <v>13</v>
      </c>
      <c r="G28" s="13"/>
      <c r="H28" s="13"/>
      <c r="I28" s="13"/>
      <c r="J28" s="5">
        <v>1</v>
      </c>
      <c r="K28" s="13"/>
      <c r="L28" s="35"/>
      <c r="M28" s="15">
        <f t="shared" si="2"/>
        <v>0</v>
      </c>
    </row>
    <row r="29" spans="1:13">
      <c r="A29" s="4">
        <v>110</v>
      </c>
      <c r="B29" s="13"/>
      <c r="C29" s="13"/>
      <c r="D29" s="13"/>
      <c r="E29" s="13"/>
      <c r="F29" s="13"/>
      <c r="G29" s="13"/>
      <c r="H29" s="13"/>
      <c r="I29" s="13"/>
      <c r="J29" s="5">
        <v>1</v>
      </c>
      <c r="K29" s="13"/>
      <c r="L29" s="35"/>
      <c r="M29" s="15">
        <f t="shared" si="2"/>
        <v>0</v>
      </c>
    </row>
    <row r="30" spans="1:13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ht="16.5" customHeight="1" thickBot="1">
      <c r="A31" s="43" t="s">
        <v>26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3">
      <c r="A32" s="4" t="s">
        <v>21</v>
      </c>
      <c r="B32" s="13"/>
      <c r="C32" s="13" t="s">
        <v>50</v>
      </c>
      <c r="D32" s="13" t="s">
        <v>51</v>
      </c>
      <c r="E32" s="13" t="s">
        <v>16</v>
      </c>
      <c r="F32" s="13" t="s">
        <v>38</v>
      </c>
      <c r="G32" s="13"/>
      <c r="H32" s="13"/>
      <c r="I32" s="13"/>
      <c r="J32" s="5">
        <v>2</v>
      </c>
      <c r="K32" s="13"/>
      <c r="L32" s="35"/>
      <c r="M32" s="15">
        <f>J32*L32</f>
        <v>0</v>
      </c>
    </row>
    <row r="33" spans="1:13">
      <c r="A33" s="4">
        <v>22</v>
      </c>
      <c r="B33" s="13"/>
      <c r="C33" s="13" t="s">
        <v>50</v>
      </c>
      <c r="D33" s="13"/>
      <c r="E33" s="13"/>
      <c r="F33" s="13" t="s">
        <v>39</v>
      </c>
      <c r="G33" s="13" t="s">
        <v>40</v>
      </c>
      <c r="H33" s="13"/>
      <c r="I33" s="13"/>
      <c r="J33" s="5">
        <v>2</v>
      </c>
      <c r="K33" s="13"/>
      <c r="L33" s="35"/>
      <c r="M33" s="15">
        <f>J33*L33</f>
        <v>0</v>
      </c>
    </row>
    <row r="34" spans="1:13">
      <c r="A34" s="1">
        <v>22</v>
      </c>
      <c r="C34" t="s">
        <v>50</v>
      </c>
      <c r="G34" t="s">
        <v>40</v>
      </c>
      <c r="J34" s="6">
        <v>9</v>
      </c>
      <c r="L34" s="34"/>
      <c r="M34" s="15">
        <f>J34*L34</f>
        <v>0</v>
      </c>
    </row>
    <row r="35" spans="1:13">
      <c r="A35" s="4">
        <v>110</v>
      </c>
      <c r="B35" s="13"/>
      <c r="C35" s="13"/>
      <c r="D35" s="13"/>
      <c r="E35" s="13"/>
      <c r="F35" s="13"/>
      <c r="G35" s="13"/>
      <c r="H35" s="13"/>
      <c r="I35" s="13"/>
      <c r="J35" s="5">
        <v>1</v>
      </c>
      <c r="K35" s="13"/>
      <c r="L35" s="35"/>
      <c r="M35" s="15">
        <f>J35*L35</f>
        <v>0</v>
      </c>
    </row>
    <row r="36" spans="1:13" ht="12.7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  <row r="37" spans="1:13" ht="16.5" customHeight="1" thickBot="1">
      <c r="A37" s="43" t="s">
        <v>27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</row>
    <row r="38" spans="1:13">
      <c r="A38" s="24">
        <v>110</v>
      </c>
      <c r="B38" s="25"/>
      <c r="C38" s="25"/>
      <c r="D38" s="25"/>
      <c r="E38" s="25"/>
      <c r="F38" s="25"/>
      <c r="G38" s="25"/>
      <c r="H38" s="25"/>
      <c r="I38" s="25"/>
      <c r="J38" s="26">
        <v>1</v>
      </c>
      <c r="K38" s="25"/>
      <c r="L38" s="33"/>
      <c r="M38" s="15">
        <f>J38*L38</f>
        <v>0</v>
      </c>
    </row>
    <row r="39" spans="1:13" ht="12.7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  <row r="40" spans="1:13" ht="16.5" customHeight="1" thickBot="1">
      <c r="A40" s="43" t="s">
        <v>28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</row>
    <row r="41" spans="1:13">
      <c r="A41" s="4" t="s">
        <v>21</v>
      </c>
      <c r="B41" s="13"/>
      <c r="C41" s="13" t="s">
        <v>50</v>
      </c>
      <c r="D41" s="13" t="s">
        <v>51</v>
      </c>
      <c r="E41" s="13" t="s">
        <v>16</v>
      </c>
      <c r="F41" s="13" t="s">
        <v>38</v>
      </c>
      <c r="G41" s="13"/>
      <c r="H41" s="13"/>
      <c r="I41" s="13"/>
      <c r="J41" s="5">
        <v>1</v>
      </c>
      <c r="K41" s="13"/>
      <c r="L41" s="35"/>
      <c r="M41" s="15">
        <f t="shared" ref="M41:M47" si="3">J41*L41</f>
        <v>0</v>
      </c>
    </row>
    <row r="42" spans="1:13">
      <c r="A42" s="4" t="s">
        <v>29</v>
      </c>
      <c r="B42" s="13"/>
      <c r="C42" s="13" t="s">
        <v>50</v>
      </c>
      <c r="D42" s="13"/>
      <c r="E42" s="13" t="s">
        <v>12</v>
      </c>
      <c r="F42" s="13" t="s">
        <v>38</v>
      </c>
      <c r="G42" s="13"/>
      <c r="H42" s="13"/>
      <c r="I42" s="13"/>
      <c r="J42" s="5">
        <v>1</v>
      </c>
      <c r="K42" s="13"/>
      <c r="L42" s="35"/>
      <c r="M42" s="15">
        <f t="shared" si="3"/>
        <v>0</v>
      </c>
    </row>
    <row r="43" spans="1:13">
      <c r="A43" s="1">
        <v>22</v>
      </c>
      <c r="C43" t="s">
        <v>50</v>
      </c>
      <c r="F43" t="s">
        <v>39</v>
      </c>
      <c r="G43" t="s">
        <v>40</v>
      </c>
      <c r="J43" s="6">
        <v>2</v>
      </c>
      <c r="L43" s="34"/>
      <c r="M43" s="15">
        <f t="shared" si="3"/>
        <v>0</v>
      </c>
    </row>
    <row r="44" spans="1:13">
      <c r="A44" s="4">
        <v>22</v>
      </c>
      <c r="B44" s="13"/>
      <c r="C44" s="13" t="s">
        <v>50</v>
      </c>
      <c r="D44" s="13"/>
      <c r="E44" s="13"/>
      <c r="F44" s="13" t="s">
        <v>44</v>
      </c>
      <c r="G44" s="13" t="s">
        <v>40</v>
      </c>
      <c r="H44" s="13"/>
      <c r="I44" s="13"/>
      <c r="J44" s="5">
        <v>1</v>
      </c>
      <c r="K44" s="13"/>
      <c r="L44" s="35"/>
      <c r="M44" s="15">
        <f t="shared" si="3"/>
        <v>0</v>
      </c>
    </row>
    <row r="45" spans="1:13">
      <c r="A45" s="4">
        <v>22</v>
      </c>
      <c r="B45" s="13"/>
      <c r="C45" s="13" t="s">
        <v>50</v>
      </c>
      <c r="D45" s="13"/>
      <c r="E45" s="13"/>
      <c r="F45" s="13"/>
      <c r="G45" s="13" t="s">
        <v>40</v>
      </c>
      <c r="H45" s="13"/>
      <c r="I45" s="13"/>
      <c r="J45" s="5">
        <v>6</v>
      </c>
      <c r="K45" s="13"/>
      <c r="L45" s="35"/>
      <c r="M45" s="15">
        <f t="shared" si="3"/>
        <v>0</v>
      </c>
    </row>
    <row r="46" spans="1:13">
      <c r="A46" s="4">
        <v>31</v>
      </c>
      <c r="B46" s="13"/>
      <c r="C46" s="13" t="s">
        <v>50</v>
      </c>
      <c r="D46" s="13"/>
      <c r="E46" s="13"/>
      <c r="F46" s="13"/>
      <c r="G46" s="13" t="s">
        <v>43</v>
      </c>
      <c r="H46" s="13"/>
      <c r="I46" s="13"/>
      <c r="J46" s="5">
        <v>1</v>
      </c>
      <c r="K46" s="13"/>
      <c r="L46" s="35"/>
      <c r="M46" s="15">
        <f t="shared" si="3"/>
        <v>0</v>
      </c>
    </row>
    <row r="47" spans="1:13">
      <c r="A47" s="4">
        <v>110</v>
      </c>
      <c r="B47" s="13"/>
      <c r="C47" s="13"/>
      <c r="D47" s="13"/>
      <c r="E47" s="13"/>
      <c r="F47" s="13"/>
      <c r="G47" s="13"/>
      <c r="H47" s="13"/>
      <c r="I47" s="13"/>
      <c r="J47" s="5">
        <v>1</v>
      </c>
      <c r="K47" s="13"/>
      <c r="L47" s="35"/>
      <c r="M47" s="15">
        <f t="shared" si="3"/>
        <v>0</v>
      </c>
    </row>
    <row r="48" spans="1:13" ht="13.2" thickBot="1">
      <c r="A48" s="1"/>
      <c r="J48" s="6"/>
      <c r="M48" s="27"/>
    </row>
    <row r="49" spans="1:13" ht="13.2" thickBot="1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 t="s">
        <v>19</v>
      </c>
      <c r="M49" s="22">
        <f>SUM(M7,M10:M12,M15:M21,M24:M29,M32:M35,M38,M41:M47)</f>
        <v>0</v>
      </c>
    </row>
  </sheetData>
  <sortState xmlns:xlrd2="http://schemas.microsoft.com/office/spreadsheetml/2017/richdata2" ref="A55:M60">
    <sortCondition ref="A55"/>
  </sortState>
  <mergeCells count="14">
    <mergeCell ref="A37:M37"/>
    <mergeCell ref="A40:M40"/>
    <mergeCell ref="A23:M23"/>
    <mergeCell ref="A31:M31"/>
    <mergeCell ref="A14:M14"/>
    <mergeCell ref="K3:K4"/>
    <mergeCell ref="L3:L4"/>
    <mergeCell ref="A5:M5"/>
    <mergeCell ref="A6:M6"/>
    <mergeCell ref="A9:M9"/>
    <mergeCell ref="M3:M4"/>
    <mergeCell ref="A3:A4"/>
    <mergeCell ref="B3:I3"/>
    <mergeCell ref="J3:J4"/>
  </mergeCells>
  <printOptions horizontalCentered="1"/>
  <pageMargins left="0.7" right="0.7" top="0.75" bottom="0.75" header="0.3" footer="0.3"/>
  <pageSetup paperSize="9" scale="56" orientation="portrait" r:id="rId1"/>
  <headerFooter>
    <oddFooter>&amp;R&amp;"Gotham Book,Tučné"&amp;26UKB G - DPV - I 124.1 - 05 - 001 - 00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7A5B"/>
  </sheetPr>
  <dimension ref="A1:M40"/>
  <sheetViews>
    <sheetView tabSelected="1" view="pageBreakPreview" zoomScaleNormal="100" zoomScaleSheetLayoutView="100" workbookViewId="0">
      <pane ySplit="4" topLeftCell="A5" activePane="bottomLeft" state="frozen"/>
      <selection activeCell="M2" sqref="M2"/>
      <selection pane="bottomLeft" activeCell="O4" sqref="O4"/>
    </sheetView>
  </sheetViews>
  <sheetFormatPr defaultColWidth="8.75" defaultRowHeight="12.6"/>
  <cols>
    <col min="1" max="1" width="6.1640625" customWidth="1"/>
    <col min="2" max="2" width="8.83203125" customWidth="1"/>
    <col min="13" max="13" width="10" customWidth="1"/>
  </cols>
  <sheetData>
    <row r="1" spans="1:13" ht="33" thickBot="1">
      <c r="A1" s="23" t="s">
        <v>20</v>
      </c>
      <c r="B1" s="7"/>
      <c r="C1" s="7"/>
      <c r="D1" s="7"/>
      <c r="E1" s="8"/>
      <c r="F1" s="8"/>
      <c r="G1" s="8"/>
      <c r="H1" s="8"/>
      <c r="I1" s="8"/>
      <c r="J1" s="8"/>
      <c r="K1" s="8"/>
      <c r="L1" s="9"/>
      <c r="M1" s="16" t="s">
        <v>47</v>
      </c>
    </row>
    <row r="2" spans="1:13" ht="14.4" thickBot="1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2"/>
      <c r="M2" s="12"/>
    </row>
    <row r="3" spans="1:13" ht="13.8">
      <c r="A3" s="46" t="s">
        <v>0</v>
      </c>
      <c r="B3" s="48" t="s">
        <v>1</v>
      </c>
      <c r="C3" s="49"/>
      <c r="D3" s="49"/>
      <c r="E3" s="49"/>
      <c r="F3" s="49"/>
      <c r="G3" s="50"/>
      <c r="H3" s="50"/>
      <c r="I3" s="51"/>
      <c r="J3" s="52" t="s">
        <v>2</v>
      </c>
      <c r="K3" s="38" t="s">
        <v>11</v>
      </c>
      <c r="L3" s="40" t="s">
        <v>17</v>
      </c>
      <c r="M3" s="44" t="s">
        <v>18</v>
      </c>
    </row>
    <row r="4" spans="1:13" ht="13.2" thickBot="1">
      <c r="A4" s="47"/>
      <c r="B4" s="2" t="s">
        <v>3</v>
      </c>
      <c r="C4" s="2" t="s">
        <v>4</v>
      </c>
      <c r="D4" s="2" t="s">
        <v>5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6</v>
      </c>
      <c r="J4" s="53"/>
      <c r="K4" s="39"/>
      <c r="L4" s="41"/>
      <c r="M4" s="45"/>
    </row>
    <row r="5" spans="1:13" ht="12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16.5" customHeight="1" thickBot="1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>
      <c r="A7" s="24">
        <v>32</v>
      </c>
      <c r="B7" s="25"/>
      <c r="C7" s="25" t="s">
        <v>50</v>
      </c>
      <c r="D7" s="25"/>
      <c r="E7" s="25"/>
      <c r="F7" s="25"/>
      <c r="G7" s="25" t="s">
        <v>42</v>
      </c>
      <c r="H7" s="25"/>
      <c r="I7" s="25"/>
      <c r="J7" s="26">
        <v>1</v>
      </c>
      <c r="K7" s="25"/>
      <c r="L7" s="33"/>
      <c r="M7" s="15">
        <f>J7*L7</f>
        <v>0</v>
      </c>
    </row>
    <row r="8" spans="1:13">
      <c r="A8" s="4">
        <v>110</v>
      </c>
      <c r="B8" s="13"/>
      <c r="C8" s="13"/>
      <c r="D8" s="13"/>
      <c r="E8" s="13"/>
      <c r="F8" s="13"/>
      <c r="G8" s="13"/>
      <c r="H8" s="13"/>
      <c r="I8" s="13"/>
      <c r="J8" s="5">
        <v>1</v>
      </c>
      <c r="K8" s="13"/>
      <c r="L8" s="35"/>
      <c r="M8" s="15">
        <f>J8*L8</f>
        <v>0</v>
      </c>
    </row>
    <row r="9" spans="1:13">
      <c r="A9" s="1"/>
      <c r="J9" s="6"/>
      <c r="M9" s="19"/>
    </row>
    <row r="10" spans="1:13" ht="15" thickBot="1">
      <c r="A10" s="43" t="s">
        <v>36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</row>
    <row r="11" spans="1:13">
      <c r="A11" s="24">
        <v>110</v>
      </c>
      <c r="B11" s="25"/>
      <c r="C11" s="25"/>
      <c r="D11" s="25"/>
      <c r="E11" s="25"/>
      <c r="F11" s="25"/>
      <c r="G11" s="25"/>
      <c r="H11" s="25"/>
      <c r="I11" s="25"/>
      <c r="J11" s="26">
        <v>1</v>
      </c>
      <c r="K11" s="25"/>
      <c r="L11" s="33"/>
      <c r="M11" s="15">
        <f>J11*L11</f>
        <v>0</v>
      </c>
    </row>
    <row r="12" spans="1:13" ht="12.75" customHeight="1">
      <c r="M12" s="19"/>
    </row>
    <row r="13" spans="1:13" ht="16.5" customHeight="1" thickBot="1">
      <c r="A13" s="43" t="s">
        <v>31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</row>
    <row r="14" spans="1:13">
      <c r="A14" s="4" t="s">
        <v>21</v>
      </c>
      <c r="B14" s="13"/>
      <c r="C14" s="13" t="s">
        <v>50</v>
      </c>
      <c r="D14" s="13" t="s">
        <v>51</v>
      </c>
      <c r="E14" s="13" t="s">
        <v>16</v>
      </c>
      <c r="F14" s="13" t="s">
        <v>38</v>
      </c>
      <c r="G14" s="13"/>
      <c r="H14" s="13"/>
      <c r="I14" s="13"/>
      <c r="J14" s="5">
        <v>1</v>
      </c>
      <c r="K14" s="13"/>
      <c r="L14" s="35"/>
      <c r="M14" s="15">
        <f>J14*L14</f>
        <v>0</v>
      </c>
    </row>
    <row r="15" spans="1:13">
      <c r="A15" s="4">
        <v>12</v>
      </c>
      <c r="B15" s="13"/>
      <c r="C15" s="13" t="s">
        <v>50</v>
      </c>
      <c r="D15" s="13"/>
      <c r="E15" s="13"/>
      <c r="F15" s="13"/>
      <c r="G15" s="13"/>
      <c r="H15" s="13"/>
      <c r="I15" s="13"/>
      <c r="J15" s="5">
        <v>1</v>
      </c>
      <c r="K15" s="13"/>
      <c r="L15" s="35"/>
      <c r="M15" s="15">
        <f>J15*L15</f>
        <v>0</v>
      </c>
    </row>
    <row r="16" spans="1:13" ht="12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1:13" ht="15" thickBot="1">
      <c r="A17" s="43" t="s">
        <v>32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>
      <c r="A18" s="4" t="s">
        <v>21</v>
      </c>
      <c r="B18" s="13"/>
      <c r="C18" s="13" t="s">
        <v>50</v>
      </c>
      <c r="D18" s="13" t="s">
        <v>51</v>
      </c>
      <c r="E18" s="13" t="s">
        <v>16</v>
      </c>
      <c r="F18" s="13" t="s">
        <v>38</v>
      </c>
      <c r="G18" s="13"/>
      <c r="H18" s="13"/>
      <c r="I18" s="13"/>
      <c r="J18" s="5">
        <v>1</v>
      </c>
      <c r="K18" s="13"/>
      <c r="L18" s="35"/>
      <c r="M18" s="15">
        <f t="shared" ref="M18:M23" si="0">J18*L18</f>
        <v>0</v>
      </c>
    </row>
    <row r="19" spans="1:13">
      <c r="A19" s="1">
        <v>12</v>
      </c>
      <c r="C19" t="s">
        <v>50</v>
      </c>
      <c r="J19" s="6">
        <v>1</v>
      </c>
      <c r="L19" s="34"/>
      <c r="M19" s="15">
        <f t="shared" si="0"/>
        <v>0</v>
      </c>
    </row>
    <row r="20" spans="1:13">
      <c r="A20" s="4">
        <v>22</v>
      </c>
      <c r="B20" s="13"/>
      <c r="C20" s="13" t="s">
        <v>50</v>
      </c>
      <c r="D20" s="13"/>
      <c r="E20" s="13"/>
      <c r="F20" s="13" t="s">
        <v>39</v>
      </c>
      <c r="G20" s="13" t="s">
        <v>40</v>
      </c>
      <c r="H20" s="13"/>
      <c r="I20" s="13"/>
      <c r="J20" s="5">
        <v>1</v>
      </c>
      <c r="K20" s="13"/>
      <c r="L20" s="35"/>
      <c r="M20" s="15">
        <f t="shared" si="0"/>
        <v>0</v>
      </c>
    </row>
    <row r="21" spans="1:13">
      <c r="A21" s="4">
        <v>22</v>
      </c>
      <c r="B21" s="13"/>
      <c r="C21" s="13" t="s">
        <v>50</v>
      </c>
      <c r="D21" s="13"/>
      <c r="E21" s="13"/>
      <c r="F21" s="13"/>
      <c r="G21" s="13" t="s">
        <v>40</v>
      </c>
      <c r="H21" s="13"/>
      <c r="I21" s="13"/>
      <c r="J21" s="5">
        <v>3</v>
      </c>
      <c r="K21" s="13"/>
      <c r="L21" s="35"/>
      <c r="M21" s="15">
        <f t="shared" si="0"/>
        <v>0</v>
      </c>
    </row>
    <row r="22" spans="1:13">
      <c r="A22" s="4">
        <v>32</v>
      </c>
      <c r="B22" s="13"/>
      <c r="C22" s="13" t="s">
        <v>50</v>
      </c>
      <c r="D22" s="13"/>
      <c r="E22" s="13"/>
      <c r="F22" s="13"/>
      <c r="G22" s="13" t="s">
        <v>42</v>
      </c>
      <c r="H22" s="13"/>
      <c r="I22" s="13"/>
      <c r="J22" s="5">
        <v>1</v>
      </c>
      <c r="K22" s="13"/>
      <c r="L22" s="35"/>
      <c r="M22" s="15">
        <f t="shared" si="0"/>
        <v>0</v>
      </c>
    </row>
    <row r="23" spans="1:13">
      <c r="A23" s="4">
        <v>110</v>
      </c>
      <c r="B23" s="13"/>
      <c r="C23" s="13"/>
      <c r="D23" s="13"/>
      <c r="E23" s="13"/>
      <c r="F23" s="13"/>
      <c r="G23" s="13"/>
      <c r="H23" s="13"/>
      <c r="I23" s="13"/>
      <c r="J23" s="5">
        <v>1</v>
      </c>
      <c r="K23" s="13"/>
      <c r="L23" s="35"/>
      <c r="M23" s="15">
        <f t="shared" si="0"/>
        <v>0</v>
      </c>
    </row>
    <row r="24" spans="1:13" ht="12.7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 ht="15" thickBot="1">
      <c r="A25" s="43" t="s">
        <v>33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3" ht="12.75" customHeight="1">
      <c r="A26" s="24">
        <v>110</v>
      </c>
      <c r="B26" s="29"/>
      <c r="C26" s="29"/>
      <c r="D26" s="29"/>
      <c r="E26" s="29"/>
      <c r="F26" s="29"/>
      <c r="G26" s="29"/>
      <c r="H26" s="29"/>
      <c r="I26" s="29"/>
      <c r="J26" s="26">
        <v>1</v>
      </c>
      <c r="K26" s="29"/>
      <c r="L26" s="37"/>
      <c r="M26" s="15">
        <f t="shared" ref="M26" si="1">J26*L26</f>
        <v>0</v>
      </c>
    </row>
    <row r="27" spans="1:13" ht="12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 ht="16.5" customHeight="1" thickBot="1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3">
      <c r="A29" s="4" t="s">
        <v>21</v>
      </c>
      <c r="B29" s="13"/>
      <c r="C29" s="13" t="s">
        <v>50</v>
      </c>
      <c r="D29" s="13" t="s">
        <v>51</v>
      </c>
      <c r="E29" s="13" t="s">
        <v>16</v>
      </c>
      <c r="F29" s="13" t="s">
        <v>38</v>
      </c>
      <c r="G29" s="13"/>
      <c r="H29" s="13"/>
      <c r="I29" s="13"/>
      <c r="J29" s="5">
        <v>1</v>
      </c>
      <c r="K29" s="13"/>
      <c r="L29" s="35"/>
      <c r="M29" s="15">
        <f t="shared" ref="M29:M31" si="2">J29*L29</f>
        <v>0</v>
      </c>
    </row>
    <row r="30" spans="1:13">
      <c r="A30" s="4" t="s">
        <v>29</v>
      </c>
      <c r="B30" s="13"/>
      <c r="C30" s="13" t="s">
        <v>50</v>
      </c>
      <c r="D30" s="13"/>
      <c r="E30" s="13" t="s">
        <v>12</v>
      </c>
      <c r="F30" s="13" t="s">
        <v>38</v>
      </c>
      <c r="G30" s="13"/>
      <c r="H30" s="13"/>
      <c r="I30" s="13"/>
      <c r="J30" s="5">
        <v>1</v>
      </c>
      <c r="K30" s="13"/>
      <c r="L30" s="35"/>
      <c r="M30" s="15">
        <f t="shared" si="2"/>
        <v>0</v>
      </c>
    </row>
    <row r="31" spans="1:13">
      <c r="A31" s="4">
        <v>110</v>
      </c>
      <c r="B31" s="13"/>
      <c r="C31" s="13"/>
      <c r="D31" s="13"/>
      <c r="E31" s="13"/>
      <c r="F31" s="13"/>
      <c r="G31" s="13"/>
      <c r="H31" s="13"/>
      <c r="I31" s="13"/>
      <c r="J31" s="5">
        <v>1</v>
      </c>
      <c r="K31" s="13"/>
      <c r="L31" s="35"/>
      <c r="M31" s="15">
        <f t="shared" si="2"/>
        <v>0</v>
      </c>
    </row>
    <row r="32" spans="1:13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 ht="16.5" customHeight="1" thickBot="1">
      <c r="A33" s="43" t="s">
        <v>35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  <row r="34" spans="1:13">
      <c r="A34" s="4" t="s">
        <v>21</v>
      </c>
      <c r="B34" s="13"/>
      <c r="C34" s="13" t="s">
        <v>50</v>
      </c>
      <c r="D34" s="13" t="s">
        <v>51</v>
      </c>
      <c r="E34" s="13" t="s">
        <v>16</v>
      </c>
      <c r="F34" s="13" t="s">
        <v>38</v>
      </c>
      <c r="G34" s="13"/>
      <c r="H34" s="13"/>
      <c r="I34" s="13"/>
      <c r="J34" s="5">
        <v>1</v>
      </c>
      <c r="K34" s="13"/>
      <c r="L34" s="35"/>
      <c r="M34" s="15">
        <f t="shared" ref="M34:M38" si="3">J34*L34</f>
        <v>0</v>
      </c>
    </row>
    <row r="35" spans="1:13">
      <c r="A35" s="1">
        <v>12</v>
      </c>
      <c r="C35" t="s">
        <v>50</v>
      </c>
      <c r="J35" s="6">
        <v>1</v>
      </c>
      <c r="L35" s="34"/>
      <c r="M35" s="15">
        <f t="shared" si="3"/>
        <v>0</v>
      </c>
    </row>
    <row r="36" spans="1:13">
      <c r="A36" s="4">
        <v>22</v>
      </c>
      <c r="B36" s="13"/>
      <c r="C36" s="13" t="s">
        <v>50</v>
      </c>
      <c r="D36" s="13"/>
      <c r="E36" s="13"/>
      <c r="F36" s="13" t="s">
        <v>39</v>
      </c>
      <c r="G36" s="13" t="s">
        <v>40</v>
      </c>
      <c r="H36" s="13"/>
      <c r="I36" s="13"/>
      <c r="J36" s="5">
        <v>1</v>
      </c>
      <c r="K36" s="13"/>
      <c r="L36" s="35"/>
      <c r="M36" s="15">
        <f t="shared" si="3"/>
        <v>0</v>
      </c>
    </row>
    <row r="37" spans="1:13">
      <c r="A37" s="4">
        <v>22</v>
      </c>
      <c r="B37" s="13"/>
      <c r="C37" s="13" t="s">
        <v>50</v>
      </c>
      <c r="D37" s="13"/>
      <c r="E37" s="13"/>
      <c r="F37" s="13"/>
      <c r="G37" s="13" t="s">
        <v>40</v>
      </c>
      <c r="H37" s="13"/>
      <c r="I37" s="13"/>
      <c r="J37" s="5">
        <v>3</v>
      </c>
      <c r="K37" s="13"/>
      <c r="L37" s="35"/>
      <c r="M37" s="15">
        <f t="shared" si="3"/>
        <v>0</v>
      </c>
    </row>
    <row r="38" spans="1:13">
      <c r="A38" s="4">
        <v>110</v>
      </c>
      <c r="B38" s="13"/>
      <c r="C38" s="13"/>
      <c r="D38" s="13"/>
      <c r="E38" s="13"/>
      <c r="F38" s="13"/>
      <c r="G38" s="13"/>
      <c r="H38" s="13"/>
      <c r="I38" s="13"/>
      <c r="J38" s="5">
        <v>1</v>
      </c>
      <c r="K38" s="13"/>
      <c r="L38" s="35"/>
      <c r="M38" s="15">
        <f t="shared" si="3"/>
        <v>0</v>
      </c>
    </row>
    <row r="39" spans="1:13" ht="13.2" thickBot="1"/>
    <row r="40" spans="1:13" ht="13.2" thickBot="1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 t="s">
        <v>19</v>
      </c>
      <c r="M40" s="22">
        <f>SUM(M34:M38,M29:M31,M26,M18:M23,M14:M15,M11,M7:M8)</f>
        <v>0</v>
      </c>
    </row>
  </sheetData>
  <sortState xmlns:xlrd2="http://schemas.microsoft.com/office/spreadsheetml/2017/richdata2" ref="A47:M52">
    <sortCondition ref="A47"/>
  </sortState>
  <mergeCells count="14">
    <mergeCell ref="A33:M33"/>
    <mergeCell ref="A28:M28"/>
    <mergeCell ref="A25:M25"/>
    <mergeCell ref="A3:A4"/>
    <mergeCell ref="B3:I3"/>
    <mergeCell ref="J3:J4"/>
    <mergeCell ref="K3:K4"/>
    <mergeCell ref="L3:L4"/>
    <mergeCell ref="M3:M4"/>
    <mergeCell ref="A5:M5"/>
    <mergeCell ref="A6:M6"/>
    <mergeCell ref="A13:M13"/>
    <mergeCell ref="A17:M17"/>
    <mergeCell ref="A10:M1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124.1 - 05 - 001 - 00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"/>
  <sheetViews>
    <sheetView view="pageBreakPreview" zoomScaleNormal="100" zoomScaleSheetLayoutView="100" workbookViewId="0">
      <selection activeCell="M4" sqref="M4"/>
    </sheetView>
  </sheetViews>
  <sheetFormatPr defaultRowHeight="12.6"/>
  <cols>
    <col min="13" max="13" width="15.58203125" customWidth="1"/>
  </cols>
  <sheetData>
    <row r="1" spans="1:13" ht="33" thickBot="1">
      <c r="A1" s="23" t="s">
        <v>20</v>
      </c>
      <c r="B1" s="7"/>
      <c r="C1" s="7"/>
      <c r="D1" s="7"/>
      <c r="E1" s="8"/>
      <c r="F1" s="8"/>
      <c r="G1" s="8"/>
      <c r="H1" s="8"/>
      <c r="I1" s="8"/>
      <c r="J1" s="8"/>
      <c r="K1" s="8"/>
      <c r="L1" s="9"/>
      <c r="M1" s="16" t="s">
        <v>49</v>
      </c>
    </row>
    <row r="2" spans="1:13" ht="13.8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2"/>
      <c r="M2" s="12"/>
    </row>
    <row r="3" spans="1:13" ht="15" thickBot="1">
      <c r="A3" s="43" t="s">
        <v>46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9.8" thickBot="1">
      <c r="A4" s="30" t="s">
        <v>45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2">
        <f>SUM('2NP-lab (novy)'!M49)+('3NP-lab (novy)'!M40)</f>
        <v>0</v>
      </c>
    </row>
    <row r="5" spans="1:13">
      <c r="A5" s="17"/>
      <c r="J5" s="18"/>
    </row>
  </sheetData>
  <mergeCells count="1">
    <mergeCell ref="A3:M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124.1 - 05 - 001 - 00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2NP-lab (novy)</vt:lpstr>
      <vt:lpstr>3NP-lab (novy)</vt:lpstr>
      <vt:lpstr>Vypis celkem</vt:lpstr>
      <vt:lpstr>'2NP-lab (novy)'!Oblast_tisku</vt:lpstr>
      <vt:lpstr>'3NP-lab (novy)'!Oblast_tisku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Ondracek</dc:creator>
  <cp:lastModifiedBy>Jan Slezák</cp:lastModifiedBy>
  <cp:lastPrinted>2024-04-16T09:45:52Z</cp:lastPrinted>
  <dcterms:created xsi:type="dcterms:W3CDTF">2023-11-22T12:36:59Z</dcterms:created>
  <dcterms:modified xsi:type="dcterms:W3CDTF">2024-04-24T14:39:24Z</dcterms:modified>
</cp:coreProperties>
</file>