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04 - Standardní tiskařské služby - zima 2025\"/>
    </mc:Choice>
  </mc:AlternateContent>
  <xr:revisionPtr revIDLastSave="0" documentId="13_ncr:1_{042EE7F4-5E31-4351-861F-61CA5EB18B2D}" xr6:coauthVersionLast="47" xr6:coauthVersionMax="47" xr10:uidLastSave="{00000000-0000-0000-0000-000000000000}"/>
  <bookViews>
    <workbookView xWindow="-120" yWindow="-120" windowWidth="29040" windowHeight="17520" xr2:uid="{15EF6073-E8D8-47E8-A31E-B6F7EDEBCF02}"/>
  </bookViews>
  <sheets>
    <sheet name="List1" sheetId="1" r:id="rId1"/>
  </sheets>
  <definedNames>
    <definedName name="_xlnm.Print_Area" localSheetId="0">List1!$A$1:$Q$23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13" i="1"/>
  <c r="O22" i="1" l="1"/>
</calcChain>
</file>

<file path=xl/sharedStrings.xml><?xml version="1.0" encoding="utf-8"?>
<sst xmlns="http://schemas.openxmlformats.org/spreadsheetml/2006/main" count="89" uniqueCount="55">
  <si>
    <t>Technická specifikace a položkový rozpočet</t>
  </si>
  <si>
    <t>p.č.</t>
  </si>
  <si>
    <t>název</t>
  </si>
  <si>
    <t>Formát</t>
  </si>
  <si>
    <t>Počet stran (včetně obálky)</t>
  </si>
  <si>
    <t>Náklad (ks)</t>
  </si>
  <si>
    <t>1.</t>
  </si>
  <si>
    <t>A4</t>
  </si>
  <si>
    <t>2.</t>
  </si>
  <si>
    <t>3.</t>
  </si>
  <si>
    <t>4.</t>
  </si>
  <si>
    <t>5.</t>
  </si>
  <si>
    <t>6.</t>
  </si>
  <si>
    <t>7.</t>
  </si>
  <si>
    <t>8.</t>
  </si>
  <si>
    <t>Zdroj financování (číslo zakázky)</t>
  </si>
  <si>
    <t>Jednotková cena za 1 ks v Kč bez DPH</t>
  </si>
  <si>
    <t>Celkem za položku v Kč bez DPH</t>
  </si>
  <si>
    <t>Příloha č. 1 Smlouvy</t>
  </si>
  <si>
    <t>vyplní účastník v rámci zpracování nabídkové ceny</t>
  </si>
  <si>
    <t>Celková nabídková cena v Kč bez DPH</t>
  </si>
  <si>
    <t>Lhůta pro předání dodávky</t>
  </si>
  <si>
    <t>Dodání tiskových podkladů</t>
  </si>
  <si>
    <t>Místo dodání</t>
  </si>
  <si>
    <t>Obecná technická specifikace tiskovin</t>
  </si>
  <si>
    <r>
      <t>nejpo</t>
    </r>
    <r>
      <rPr>
        <sz val="11"/>
        <rFont val="Calibri"/>
        <family val="2"/>
        <charset val="238"/>
        <scheme val="minor"/>
      </rPr>
      <t>zděj do 14 dnů od odeslání Výzvy Objednatelem</t>
    </r>
  </si>
  <si>
    <t>Tomandl a kol.</t>
  </si>
  <si>
    <t>Paulová a kol.</t>
  </si>
  <si>
    <t>Králíková a kol.</t>
  </si>
  <si>
    <t>Hradilová, Svíženská, Račanská, Dubový</t>
  </si>
  <si>
    <t>Knechtová, Suková</t>
  </si>
  <si>
    <t>Pokorná, Komínková</t>
  </si>
  <si>
    <t>Hrušková</t>
  </si>
  <si>
    <t>autor</t>
  </si>
  <si>
    <t>Základy lékařské chemie a biochemie</t>
  </si>
  <si>
    <t>Biochemie pro nelékařské zdravotnické obory</t>
  </si>
  <si>
    <t>Biochemie pro biomedicínské techniky</t>
  </si>
  <si>
    <t>Anatomy Handbook of Splanchnology</t>
  </si>
  <si>
    <t>Ošetřovatelské postupy v intenzivní péči Kardiovaskulární aparát</t>
  </si>
  <si>
    <t>Ošetřovatelské postupy založené na důkazech</t>
  </si>
  <si>
    <t>Ošetřovatelské postupy založené na důkazech, 2. díl</t>
  </si>
  <si>
    <t>Workbook fyziologie Protokoly</t>
  </si>
  <si>
    <t>Tištěná verze</t>
  </si>
  <si>
    <t>E-verze</t>
  </si>
  <si>
    <t>NE</t>
  </si>
  <si>
    <t>ANO - dotisk</t>
  </si>
  <si>
    <t>nedílnou součástí Výzvy k dodávce musí být i kompletní tiskové podklady</t>
  </si>
  <si>
    <t>Publikační oddělení Lékařské fakulty MU - podzemní garáže budovy (pavilonu) B09 v areálu Univerzitního kampusu Bohunice, Kamenice 735/5, 625 00 Brno (vjezd je možný až pod budovu do garáží – až pod budovu je možné zajet dodávkou. Velké auto doveze zboží na paletách a složí je v garáži)</t>
  </si>
  <si>
    <t>barevnost obálka</t>
  </si>
  <si>
    <t>1/0</t>
  </si>
  <si>
    <t>1/1</t>
  </si>
  <si>
    <t>4/4</t>
  </si>
  <si>
    <t>barevnost vnitřní listy</t>
  </si>
  <si>
    <r>
      <t>Vazba V2, lepená
vnitřek: bílý karton/ křída/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bezdřevý offset, 90 g/m2
obálka: bílý karton/ křída, 300 g/m2, bez laminace</t>
    </r>
  </si>
  <si>
    <t>4/0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</si>
</sst>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5" fillId="0" borderId="0" xfId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1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right" vertical="center" indent="1"/>
    </xf>
    <xf numFmtId="164" fontId="0" fillId="0" borderId="11" xfId="0" applyNumberFormat="1" applyBorder="1" applyAlignment="1">
      <alignment horizontal="right" vertical="center" indent="1"/>
    </xf>
    <xf numFmtId="164" fontId="0" fillId="2" borderId="8" xfId="0" applyNumberFormat="1" applyFill="1" applyBorder="1" applyAlignment="1">
      <alignment horizontal="right" vertical="center" indent="1"/>
    </xf>
    <xf numFmtId="164" fontId="0" fillId="0" borderId="15" xfId="0" applyNumberFormat="1" applyBorder="1" applyAlignment="1">
      <alignment horizontal="right" vertical="center" indent="1"/>
    </xf>
    <xf numFmtId="0" fontId="3" fillId="0" borderId="9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right" vertical="center" inden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0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64" fontId="0" fillId="2" borderId="7" xfId="0" applyNumberFormat="1" applyFont="1" applyFill="1" applyBorder="1" applyAlignment="1">
      <alignment horizontal="right" vertical="center" indent="1"/>
    </xf>
    <xf numFmtId="164" fontId="0" fillId="0" borderId="13" xfId="0" applyNumberFormat="1" applyFont="1" applyBorder="1" applyAlignment="1">
      <alignment horizontal="right" vertical="center" indent="1"/>
    </xf>
    <xf numFmtId="0" fontId="9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0" fillId="0" borderId="27" xfId="0" applyBorder="1"/>
    <xf numFmtId="0" fontId="1" fillId="0" borderId="27" xfId="0" applyFont="1" applyBorder="1" applyAlignment="1">
      <alignment horizontal="center" vertical="center" wrapText="1"/>
    </xf>
    <xf numFmtId="0" fontId="0" fillId="0" borderId="28" xfId="0" applyFont="1" applyBorder="1"/>
    <xf numFmtId="49" fontId="3" fillId="0" borderId="29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3" xfId="1" applyFont="1" applyBorder="1" applyAlignment="1">
      <alignment horizontal="left" vertical="center" wrapText="1" indent="1"/>
    </xf>
    <xf numFmtId="0" fontId="12" fillId="0" borderId="4" xfId="1" applyFont="1" applyBorder="1" applyAlignment="1">
      <alignment horizontal="left" vertical="center" wrapText="1" indent="1"/>
    </xf>
    <xf numFmtId="0" fontId="12" fillId="0" borderId="5" xfId="1" applyFont="1" applyBorder="1" applyAlignment="1">
      <alignment horizontal="left" vertical="center" wrapText="1" indent="1"/>
    </xf>
    <xf numFmtId="0" fontId="3" fillId="3" borderId="3" xfId="1" applyFont="1" applyFill="1" applyBorder="1" applyAlignment="1">
      <alignment horizontal="left" vertical="center" wrapText="1" indent="1"/>
    </xf>
    <xf numFmtId="0" fontId="3" fillId="3" borderId="4" xfId="1" applyFont="1" applyFill="1" applyBorder="1" applyAlignment="1">
      <alignment horizontal="left" vertical="center" wrapText="1" indent="1"/>
    </xf>
    <xf numFmtId="0" fontId="3" fillId="3" borderId="5" xfId="1" applyFont="1" applyFill="1" applyBorder="1" applyAlignment="1">
      <alignment horizontal="left" vertical="center" wrapText="1" inden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1" fillId="2" borderId="3" xfId="1" applyFont="1" applyFill="1" applyBorder="1" applyAlignment="1"/>
    <xf numFmtId="0" fontId="9" fillId="0" borderId="5" xfId="0" applyFont="1" applyBorder="1" applyAlignment="1"/>
  </cellXfs>
  <cellStyles count="2">
    <cellStyle name="Normální" xfId="0" builtinId="0"/>
    <cellStyle name="Normální 2" xfId="1" xr:uid="{99004DF7-7B5A-44A1-AF7A-0DA0351A90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A150-B57F-4530-90B6-12C630936AEC}">
  <sheetPr>
    <pageSetUpPr fitToPage="1"/>
  </sheetPr>
  <dimension ref="B1:Q24"/>
  <sheetViews>
    <sheetView tabSelected="1" zoomScale="85" zoomScaleNormal="85" workbookViewId="0">
      <selection activeCell="J26" sqref="J26"/>
    </sheetView>
  </sheetViews>
  <sheetFormatPr defaultRowHeight="15" x14ac:dyDescent="0.25"/>
  <cols>
    <col min="3" max="3" width="26" customWidth="1"/>
    <col min="4" max="4" width="37.85546875" customWidth="1"/>
    <col min="5" max="5" width="2" customWidth="1"/>
    <col min="6" max="12" width="13.7109375" customWidth="1"/>
    <col min="13" max="13" width="3.5703125" customWidth="1"/>
    <col min="14" max="14" width="21.7109375" customWidth="1"/>
    <col min="15" max="15" width="24" customWidth="1"/>
    <col min="16" max="16" width="2.7109375" customWidth="1"/>
    <col min="17" max="17" width="21.140625" customWidth="1"/>
  </cols>
  <sheetData>
    <row r="1" spans="2:17" ht="15.75" thickBot="1" x14ac:dyDescent="0.3"/>
    <row r="2" spans="2:17" s="1" customFormat="1" ht="43.5" customHeight="1" thickBot="1" x14ac:dyDescent="0.3">
      <c r="B2" s="60" t="s">
        <v>0</v>
      </c>
      <c r="C2" s="61"/>
      <c r="D2" s="62"/>
      <c r="E2" s="62"/>
      <c r="F2" s="62"/>
      <c r="G2" s="62"/>
      <c r="H2" s="62"/>
      <c r="I2" s="62"/>
      <c r="J2" s="62"/>
      <c r="K2" s="62"/>
      <c r="L2" s="63"/>
      <c r="M2" s="3"/>
      <c r="Q2" s="3" t="s">
        <v>18</v>
      </c>
    </row>
    <row r="3" spans="2:17" ht="15.75" thickBot="1" x14ac:dyDescent="0.3"/>
    <row r="4" spans="2:17" s="8" customFormat="1" ht="30.75" customHeight="1" thickBot="1" x14ac:dyDescent="0.3">
      <c r="B4" s="64" t="s">
        <v>21</v>
      </c>
      <c r="C4" s="65"/>
      <c r="D4" s="66"/>
      <c r="E4" s="2"/>
      <c r="F4" s="67" t="s">
        <v>25</v>
      </c>
      <c r="G4" s="68"/>
      <c r="H4" s="68"/>
      <c r="I4" s="68"/>
      <c r="J4" s="68"/>
      <c r="K4" s="68"/>
      <c r="L4" s="68"/>
      <c r="M4" s="68"/>
      <c r="N4" s="68"/>
      <c r="O4" s="69"/>
    </row>
    <row r="5" spans="2:17" s="8" customFormat="1" ht="13.5" customHeight="1" thickBot="1" x14ac:dyDescent="0.3">
      <c r="B5" s="9"/>
      <c r="C5" s="9"/>
      <c r="D5" s="9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7" s="8" customFormat="1" ht="29.25" customHeight="1" thickBot="1" x14ac:dyDescent="0.3">
      <c r="B6" s="64" t="s">
        <v>22</v>
      </c>
      <c r="C6" s="65"/>
      <c r="D6" s="66"/>
      <c r="E6" s="2"/>
      <c r="F6" s="67" t="s">
        <v>46</v>
      </c>
      <c r="G6" s="68"/>
      <c r="H6" s="68"/>
      <c r="I6" s="68"/>
      <c r="J6" s="68"/>
      <c r="K6" s="68"/>
      <c r="L6" s="68"/>
      <c r="M6" s="68"/>
      <c r="N6" s="68"/>
      <c r="O6" s="69"/>
    </row>
    <row r="7" spans="2:17" s="8" customFormat="1" ht="12.75" customHeight="1" thickBot="1" x14ac:dyDescent="0.3">
      <c r="B7" s="9"/>
      <c r="C7" s="9"/>
      <c r="D7" s="9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7" s="8" customFormat="1" ht="51.75" customHeight="1" thickBot="1" x14ac:dyDescent="0.3">
      <c r="B8" s="64" t="s">
        <v>23</v>
      </c>
      <c r="C8" s="65"/>
      <c r="D8" s="66"/>
      <c r="E8" s="2"/>
      <c r="F8" s="76" t="s">
        <v>47</v>
      </c>
      <c r="G8" s="77"/>
      <c r="H8" s="77"/>
      <c r="I8" s="77"/>
      <c r="J8" s="77"/>
      <c r="K8" s="77"/>
      <c r="L8" s="77"/>
      <c r="M8" s="77"/>
      <c r="N8" s="77"/>
      <c r="O8" s="78"/>
    </row>
    <row r="9" spans="2:17" s="8" customFormat="1" ht="12.75" customHeight="1" thickBot="1" x14ac:dyDescent="0.3">
      <c r="B9" s="9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7" s="8" customFormat="1" ht="81" customHeight="1" thickBot="1" x14ac:dyDescent="0.3">
      <c r="B10" s="64" t="s">
        <v>24</v>
      </c>
      <c r="C10" s="65"/>
      <c r="D10" s="66"/>
      <c r="E10" s="2"/>
      <c r="F10" s="67" t="s">
        <v>53</v>
      </c>
      <c r="G10" s="68"/>
      <c r="H10" s="68"/>
      <c r="I10" s="68"/>
      <c r="J10" s="68"/>
      <c r="K10" s="68"/>
      <c r="L10" s="68"/>
      <c r="M10" s="68"/>
      <c r="N10" s="68"/>
      <c r="O10" s="69"/>
    </row>
    <row r="11" spans="2:17" ht="15.75" thickBot="1" x14ac:dyDescent="0.3">
      <c r="M11" s="5"/>
    </row>
    <row r="12" spans="2:17" ht="44.25" customHeight="1" thickBot="1" x14ac:dyDescent="0.3">
      <c r="B12" s="14" t="s">
        <v>1</v>
      </c>
      <c r="C12" s="15" t="s">
        <v>33</v>
      </c>
      <c r="D12" s="19" t="s">
        <v>2</v>
      </c>
      <c r="E12" s="54"/>
      <c r="F12" s="10" t="s">
        <v>3</v>
      </c>
      <c r="G12" s="50" t="s">
        <v>48</v>
      </c>
      <c r="H12" s="50" t="s">
        <v>52</v>
      </c>
      <c r="I12" s="27" t="s">
        <v>42</v>
      </c>
      <c r="J12" s="27" t="s">
        <v>43</v>
      </c>
      <c r="K12" s="27" t="s">
        <v>4</v>
      </c>
      <c r="L12" s="28" t="s">
        <v>5</v>
      </c>
      <c r="M12" s="55"/>
      <c r="N12" s="33" t="s">
        <v>16</v>
      </c>
      <c r="O12" s="34" t="s">
        <v>17</v>
      </c>
      <c r="Q12" s="37" t="s">
        <v>15</v>
      </c>
    </row>
    <row r="13" spans="2:17" ht="39.75" customHeight="1" x14ac:dyDescent="0.25">
      <c r="B13" s="16" t="s">
        <v>6</v>
      </c>
      <c r="C13" s="17" t="s">
        <v>26</v>
      </c>
      <c r="D13" s="13" t="s">
        <v>34</v>
      </c>
      <c r="E13" s="5"/>
      <c r="F13" s="23" t="s">
        <v>7</v>
      </c>
      <c r="G13" s="51" t="s">
        <v>49</v>
      </c>
      <c r="H13" s="52" t="s">
        <v>50</v>
      </c>
      <c r="I13" s="24" t="s">
        <v>45</v>
      </c>
      <c r="J13" s="24" t="s">
        <v>44</v>
      </c>
      <c r="K13" s="25">
        <v>220</v>
      </c>
      <c r="L13" s="26">
        <v>1000</v>
      </c>
      <c r="M13" s="4"/>
      <c r="N13" s="31"/>
      <c r="O13" s="32">
        <f>L13*N13</f>
        <v>0</v>
      </c>
      <c r="Q13" s="36">
        <v>9988</v>
      </c>
    </row>
    <row r="14" spans="2:17" ht="39.75" customHeight="1" x14ac:dyDescent="0.25">
      <c r="B14" s="18" t="s">
        <v>8</v>
      </c>
      <c r="C14" s="11" t="s">
        <v>27</v>
      </c>
      <c r="D14" s="12" t="s">
        <v>35</v>
      </c>
      <c r="E14" s="5"/>
      <c r="F14" s="21" t="s">
        <v>7</v>
      </c>
      <c r="G14" s="51" t="s">
        <v>49</v>
      </c>
      <c r="H14" s="53" t="s">
        <v>50</v>
      </c>
      <c r="I14" s="6" t="s">
        <v>45</v>
      </c>
      <c r="J14" s="6" t="s">
        <v>44</v>
      </c>
      <c r="K14" s="20">
        <v>156</v>
      </c>
      <c r="L14" s="22">
        <v>500</v>
      </c>
      <c r="M14" s="4"/>
      <c r="N14" s="29"/>
      <c r="O14" s="30">
        <f t="shared" ref="O14:O20" si="0">L14*N14</f>
        <v>0</v>
      </c>
      <c r="Q14" s="35">
        <v>9989</v>
      </c>
    </row>
    <row r="15" spans="2:17" ht="39.75" customHeight="1" x14ac:dyDescent="0.25">
      <c r="B15" s="18" t="s">
        <v>9</v>
      </c>
      <c r="C15" s="11" t="s">
        <v>28</v>
      </c>
      <c r="D15" s="12" t="s">
        <v>36</v>
      </c>
      <c r="E15" s="5"/>
      <c r="F15" s="21" t="s">
        <v>7</v>
      </c>
      <c r="G15" s="51" t="s">
        <v>49</v>
      </c>
      <c r="H15" s="52" t="s">
        <v>50</v>
      </c>
      <c r="I15" s="6" t="s">
        <v>45</v>
      </c>
      <c r="J15" s="6" t="s">
        <v>44</v>
      </c>
      <c r="K15" s="20">
        <v>180</v>
      </c>
      <c r="L15" s="22">
        <v>600</v>
      </c>
      <c r="M15" s="4"/>
      <c r="N15" s="29"/>
      <c r="O15" s="30">
        <f t="shared" si="0"/>
        <v>0</v>
      </c>
      <c r="Q15" s="35">
        <v>9990</v>
      </c>
    </row>
    <row r="16" spans="2:17" ht="39.75" customHeight="1" x14ac:dyDescent="0.25">
      <c r="B16" s="18" t="s">
        <v>10</v>
      </c>
      <c r="C16" s="11" t="s">
        <v>29</v>
      </c>
      <c r="D16" s="12" t="s">
        <v>37</v>
      </c>
      <c r="E16" s="5"/>
      <c r="F16" s="21" t="s">
        <v>7</v>
      </c>
      <c r="G16" s="51" t="s">
        <v>49</v>
      </c>
      <c r="H16" s="53" t="s">
        <v>50</v>
      </c>
      <c r="I16" s="6" t="s">
        <v>45</v>
      </c>
      <c r="J16" s="6" t="s">
        <v>44</v>
      </c>
      <c r="K16" s="20">
        <v>160</v>
      </c>
      <c r="L16" s="22">
        <v>600</v>
      </c>
      <c r="M16" s="4"/>
      <c r="N16" s="29"/>
      <c r="O16" s="30">
        <f t="shared" si="0"/>
        <v>0</v>
      </c>
      <c r="Q16" s="35">
        <v>9991</v>
      </c>
    </row>
    <row r="17" spans="2:17" ht="39.75" customHeight="1" x14ac:dyDescent="0.25">
      <c r="B17" s="18" t="s">
        <v>11</v>
      </c>
      <c r="C17" s="11" t="s">
        <v>30</v>
      </c>
      <c r="D17" s="12" t="s">
        <v>38</v>
      </c>
      <c r="E17" s="5"/>
      <c r="F17" s="21" t="s">
        <v>7</v>
      </c>
      <c r="G17" s="51" t="s">
        <v>49</v>
      </c>
      <c r="H17" s="52" t="s">
        <v>50</v>
      </c>
      <c r="I17" s="6" t="s">
        <v>45</v>
      </c>
      <c r="J17" s="6" t="s">
        <v>44</v>
      </c>
      <c r="K17" s="20">
        <v>96</v>
      </c>
      <c r="L17" s="22">
        <v>500</v>
      </c>
      <c r="M17" s="4"/>
      <c r="N17" s="29"/>
      <c r="O17" s="30">
        <f t="shared" si="0"/>
        <v>0</v>
      </c>
      <c r="Q17" s="35">
        <v>9992</v>
      </c>
    </row>
    <row r="18" spans="2:17" ht="39.75" customHeight="1" x14ac:dyDescent="0.25">
      <c r="B18" s="18" t="s">
        <v>12</v>
      </c>
      <c r="C18" s="11" t="s">
        <v>31</v>
      </c>
      <c r="D18" s="12" t="s">
        <v>39</v>
      </c>
      <c r="E18" s="5"/>
      <c r="F18" s="21" t="s">
        <v>7</v>
      </c>
      <c r="G18" s="51" t="s">
        <v>49</v>
      </c>
      <c r="H18" s="53" t="s">
        <v>50</v>
      </c>
      <c r="I18" s="6" t="s">
        <v>45</v>
      </c>
      <c r="J18" s="6" t="s">
        <v>44</v>
      </c>
      <c r="K18" s="20">
        <v>136</v>
      </c>
      <c r="L18" s="22">
        <v>500</v>
      </c>
      <c r="M18" s="4"/>
      <c r="N18" s="29"/>
      <c r="O18" s="30">
        <f t="shared" si="0"/>
        <v>0</v>
      </c>
      <c r="Q18" s="35">
        <v>9993</v>
      </c>
    </row>
    <row r="19" spans="2:17" ht="39.75" customHeight="1" x14ac:dyDescent="0.25">
      <c r="B19" s="18" t="s">
        <v>13</v>
      </c>
      <c r="C19" s="11" t="s">
        <v>31</v>
      </c>
      <c r="D19" s="12" t="s">
        <v>40</v>
      </c>
      <c r="E19" s="5"/>
      <c r="F19" s="21" t="s">
        <v>7</v>
      </c>
      <c r="G19" s="51" t="s">
        <v>49</v>
      </c>
      <c r="H19" s="52" t="s">
        <v>50</v>
      </c>
      <c r="I19" s="6" t="s">
        <v>45</v>
      </c>
      <c r="J19" s="6" t="s">
        <v>44</v>
      </c>
      <c r="K19" s="20">
        <v>176</v>
      </c>
      <c r="L19" s="22">
        <v>300</v>
      </c>
      <c r="M19" s="4"/>
      <c r="N19" s="29"/>
      <c r="O19" s="30">
        <f t="shared" si="0"/>
        <v>0</v>
      </c>
      <c r="Q19" s="35">
        <v>9994</v>
      </c>
    </row>
    <row r="20" spans="2:17" ht="39.75" customHeight="1" thickBot="1" x14ac:dyDescent="0.3">
      <c r="B20" s="39" t="s">
        <v>14</v>
      </c>
      <c r="C20" s="40" t="s">
        <v>32</v>
      </c>
      <c r="D20" s="41" t="s">
        <v>41</v>
      </c>
      <c r="E20" s="56"/>
      <c r="F20" s="43" t="s">
        <v>7</v>
      </c>
      <c r="G20" s="57" t="s">
        <v>54</v>
      </c>
      <c r="H20" s="58" t="s">
        <v>51</v>
      </c>
      <c r="I20" s="44" t="s">
        <v>45</v>
      </c>
      <c r="J20" s="44" t="s">
        <v>44</v>
      </c>
      <c r="K20" s="45">
        <v>184</v>
      </c>
      <c r="L20" s="46">
        <v>600</v>
      </c>
      <c r="M20" s="59"/>
      <c r="N20" s="47"/>
      <c r="O20" s="48">
        <f t="shared" si="0"/>
        <v>0</v>
      </c>
      <c r="P20" s="42"/>
      <c r="Q20" s="49">
        <v>9995</v>
      </c>
    </row>
    <row r="21" spans="2:17" ht="15.75" thickBot="1" x14ac:dyDescent="0.3"/>
    <row r="22" spans="2:17" ht="39.75" customHeight="1" thickBot="1" x14ac:dyDescent="0.3">
      <c r="F22" s="73" t="s">
        <v>20</v>
      </c>
      <c r="G22" s="74"/>
      <c r="H22" s="74"/>
      <c r="I22" s="74"/>
      <c r="J22" s="74"/>
      <c r="K22" s="74"/>
      <c r="L22" s="75"/>
      <c r="M22" s="7"/>
      <c r="O22" s="38">
        <f>SUM(O13:O20)</f>
        <v>0</v>
      </c>
    </row>
    <row r="23" spans="2:17" ht="15.75" thickBot="1" x14ac:dyDescent="0.3"/>
    <row r="24" spans="2:17" ht="27" customHeight="1" thickBot="1" x14ac:dyDescent="0.3">
      <c r="B24" s="79"/>
      <c r="C24" s="80"/>
      <c r="D24" s="70" t="s">
        <v>19</v>
      </c>
      <c r="E24" s="71"/>
      <c r="F24" s="71"/>
      <c r="G24" s="71"/>
      <c r="H24" s="71"/>
      <c r="I24" s="71"/>
      <c r="J24" s="71"/>
      <c r="K24" s="72"/>
    </row>
  </sheetData>
  <mergeCells count="12">
    <mergeCell ref="B2:L2"/>
    <mergeCell ref="B10:D10"/>
    <mergeCell ref="F10:O10"/>
    <mergeCell ref="D24:K24"/>
    <mergeCell ref="F22:L22"/>
    <mergeCell ref="B4:D4"/>
    <mergeCell ref="F4:O4"/>
    <mergeCell ref="B6:D6"/>
    <mergeCell ref="F6:O6"/>
    <mergeCell ref="B8:D8"/>
    <mergeCell ref="F8:O8"/>
    <mergeCell ref="B24:C24"/>
  </mergeCells>
  <phoneticPr fontId="7" type="noConversion"/>
  <pageMargins left="0.7" right="0.7" top="0.78740157499999996" bottom="0.78740157499999996" header="0.3" footer="0.3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90996B98D2064BA03D5ED9CCE8CC98" ma:contentTypeVersion="13" ma:contentTypeDescription="Vytvoří nový dokument" ma:contentTypeScope="" ma:versionID="52adf6b05df11ee586db5ba841848e59">
  <xsd:schema xmlns:xsd="http://www.w3.org/2001/XMLSchema" xmlns:xs="http://www.w3.org/2001/XMLSchema" xmlns:p="http://schemas.microsoft.com/office/2006/metadata/properties" xmlns:ns3="506b28e5-0aed-4572-afdd-7076380d8405" xmlns:ns4="ed9e5b60-b706-4469-9d01-5b37d426955a" targetNamespace="http://schemas.microsoft.com/office/2006/metadata/properties" ma:root="true" ma:fieldsID="466d16d4b2d2d53bd82aaac7aba97662" ns3:_="" ns4:_="">
    <xsd:import namespace="506b28e5-0aed-4572-afdd-7076380d8405"/>
    <xsd:import namespace="ed9e5b60-b706-4469-9d01-5b37d42695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b28e5-0aed-4572-afdd-7076380d8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e5b60-b706-4469-9d01-5b37d42695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F489C-AF79-45B2-B176-FA5BA8020B6F}">
  <ds:schemaRefs>
    <ds:schemaRef ds:uri="http://purl.org/dc/elements/1.1/"/>
    <ds:schemaRef ds:uri="http://purl.org/dc/terms/"/>
    <ds:schemaRef ds:uri="ed9e5b60-b706-4469-9d01-5b37d426955a"/>
    <ds:schemaRef ds:uri="http://schemas.microsoft.com/office/2006/metadata/properties"/>
    <ds:schemaRef ds:uri="506b28e5-0aed-4572-afdd-7076380d840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241BC94-0217-4920-A8F0-DC64C5E24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b28e5-0aed-4572-afdd-7076380d8405"/>
    <ds:schemaRef ds:uri="ed9e5b60-b706-4469-9d01-5b37d4269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73646C-E286-41FF-BD48-C199439C98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Jana Sadílková</cp:lastModifiedBy>
  <cp:lastPrinted>2024-01-04T13:47:15Z</cp:lastPrinted>
  <dcterms:created xsi:type="dcterms:W3CDTF">2022-11-22T13:12:52Z</dcterms:created>
  <dcterms:modified xsi:type="dcterms:W3CDTF">2025-01-09T07:29:46Z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0x0101006890996B98D2064BA03D5ED9CCE8CC98</vt:lpwstr>
  </property>
</Properties>
</file>