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ucnmuni.sharepoint.com/sites/mu-RECT-OVZ/Sdilene dokumenty/DNS/DNS_ICT_vybaveni_2022_2099/17_IT_vybaveni_RECETOX/01_Vyzva/"/>
    </mc:Choice>
  </mc:AlternateContent>
  <xr:revisionPtr revIDLastSave="13" documentId="13_ncr:1_{62431D1D-2CE3-406E-A31A-6328B91C8B0E}" xr6:coauthVersionLast="47" xr6:coauthVersionMax="47" xr10:uidLastSave="{CA172FB7-5000-4F77-885A-1A0B2553F59E}"/>
  <bookViews>
    <workbookView xWindow="-108" yWindow="-108" windowWidth="23256" windowHeight="12456" xr2:uid="{00000000-000D-0000-FFFF-FFFF00000000}"/>
  </bookViews>
  <sheets>
    <sheet name="PC a monitory 2025 " sheetId="3" r:id="rId1"/>
    <sheet name="Podmínky plnění"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0" i="3" l="1"/>
  <c r="G37" i="3" l="1"/>
  <c r="G21" i="3"/>
  <c r="G12" i="3"/>
  <c r="G102" i="3" l="1"/>
</calcChain>
</file>

<file path=xl/sharedStrings.xml><?xml version="1.0" encoding="utf-8"?>
<sst xmlns="http://schemas.openxmlformats.org/spreadsheetml/2006/main" count="105" uniqueCount="85">
  <si>
    <t>Položkový rozpočet nabízeného plnění</t>
  </si>
  <si>
    <t>Pokyny pro vyplnění:</t>
  </si>
  <si>
    <t>Uchazeč vyplňuje šedá, modrá a oranžová pole následujícím způsobem.</t>
  </si>
  <si>
    <t>Všechna pole s šedým pozadím musejí být vyplněna.
Ve sloupci "Nabízený model" uveďte u každé položky (PC, monitor atd.) přesné označení modelu.
Ve sloupci "Technické parametry" uveďte skutečnou hodnotu příslušného parametru (typové označení CPU, skutečné rozlišení monitoru,  pozorovací úhly, typ grafické karty, skutečný počet USB konektorů, atd.) U samostatných komponent (samostatná GK, HDD apod) uveďte výrobce a model.
V řádcích s neměřitelnými parametry či požadavky uveďte skutečnost, že je parametr splněn, minimálně zápisem "Ano" a doplňující informací, z níž plyne, že parametr či požadavek je splněn. Nesplnění kteréhokoliv parametru je důvodem k vyloučení uchazeče.</t>
  </si>
  <si>
    <t>Všechna pole s modrým pozadím musí obsahovat cenu položky v základní konfiguraci.</t>
  </si>
  <si>
    <t xml:space="preserve">Všechna pole s oranžovým pozadím musí obsahovat navýšení ceny oproti základní konfiguraci položky při změně parametru na uvedenou hodnotu. 
</t>
  </si>
  <si>
    <t>Název položky</t>
  </si>
  <si>
    <t>Nabízený model</t>
  </si>
  <si>
    <t>Technické parametry</t>
  </si>
  <si>
    <t>Cena za 1 ks bez DPH</t>
  </si>
  <si>
    <t>Počet kusů</t>
  </si>
  <si>
    <t>Celková cena bez DPH</t>
  </si>
  <si>
    <t>Položka 1</t>
  </si>
  <si>
    <t>Položka 2</t>
  </si>
  <si>
    <t>Položka 3</t>
  </si>
  <si>
    <t>Položka 4</t>
  </si>
  <si>
    <t>Celková nabídková cena</t>
  </si>
  <si>
    <t>Podmínky provádění</t>
  </si>
  <si>
    <t>Lhůta předání dodávky</t>
  </si>
  <si>
    <t>Místo dodání</t>
  </si>
  <si>
    <t xml:space="preserve">Záruka </t>
  </si>
  <si>
    <t>Podpora dokování s nabíjením nejméně 65W</t>
  </si>
  <si>
    <t xml:space="preserve">Úhlopříčka nejméně 34“ </t>
  </si>
  <si>
    <t>Obrazovka prohnutá</t>
  </si>
  <si>
    <t>Pivot</t>
  </si>
  <si>
    <t>Rozlišení 3440 x 1440</t>
  </si>
  <si>
    <t>Možnost KVM (dokované zařízení + jedno zařízení)</t>
  </si>
  <si>
    <t xml:space="preserve">Monitor prohnutý s dokováním a KVM </t>
  </si>
  <si>
    <t xml:space="preserve">Notebook standardní </t>
  </si>
  <si>
    <t>SSD min. 512 GB PCIe 4.0</t>
  </si>
  <si>
    <t>IR kamera pro Windows Hello a čtečka otisku prstů</t>
  </si>
  <si>
    <t>Displej 14“, svítivost min. 300 nits</t>
  </si>
  <si>
    <t>Celokovové šasí nebo šasí z kompozitních materiálů (nikoliv plast)</t>
  </si>
  <si>
    <t>Podsvícená klávesnice CZ</t>
  </si>
  <si>
    <t>Wifi ax</t>
  </si>
  <si>
    <t>Porty min. 2 x USB-A, 2x USB-C, 1 x HDMI, 1 x Ethernet, 1 x čtečka SD</t>
  </si>
  <si>
    <t>Baterie min. 45Wh</t>
  </si>
  <si>
    <t>Hmotnost max. 1.4 kg</t>
  </si>
  <si>
    <t>Operační systém: Podkladová licence Windows</t>
  </si>
  <si>
    <t>Výkon min. 18000 bodů v Passmarku, typické TPD max. 35 W</t>
  </si>
  <si>
    <t>PC kancelářské</t>
  </si>
  <si>
    <t>3 roky na všechny položky</t>
  </si>
  <si>
    <t xml:space="preserve">Základní deska s podporou: </t>
  </si>
  <si>
    <t>bluetooth</t>
  </si>
  <si>
    <t>wifi</t>
  </si>
  <si>
    <t>1x RJ 45</t>
  </si>
  <si>
    <t>NMVE PCIE 5 minimálně 1x s podporou M.2 2280</t>
  </si>
  <si>
    <t>NMVE PCIE 4 minimálně 1x s podporou M.2 2280</t>
  </si>
  <si>
    <t>minimálně 4 x slot pro Ram DDR5</t>
  </si>
  <si>
    <t>Podpora nejméně 4 x SATA s RAID 1</t>
  </si>
  <si>
    <t xml:space="preserve">Plné stěny bez průhledů </t>
  </si>
  <si>
    <t>Minimálně 2 x USB A z přední strany</t>
  </si>
  <si>
    <t>Pozice nejméně pro 2 x 3,5“ a 2 x 2,5“ pevné disky</t>
  </si>
  <si>
    <t>80 PLUS Bronze</t>
  </si>
  <si>
    <t>Minimálně 450 W</t>
  </si>
  <si>
    <t>Nejméně 6 jader / 12 vláken</t>
  </si>
  <si>
    <t>CPU mark minimálně 28.000 b</t>
  </si>
  <si>
    <t>Chlazení s hlučností maximálně do 24db, otáčky podle výkonu</t>
  </si>
  <si>
    <t xml:space="preserve">Počítačová skříň: </t>
  </si>
  <si>
    <t>Zdroj:</t>
  </si>
  <si>
    <t>CPU:</t>
  </si>
  <si>
    <t>Pevný disk:</t>
  </si>
  <si>
    <t xml:space="preserve">Nmve pcie5 </t>
  </si>
  <si>
    <t>Minimální hodnota čtení 11.000 MB / zápis 9.500 MB za 1 s</t>
  </si>
  <si>
    <t>Nejméně 1 TB</t>
  </si>
  <si>
    <t>TBW 600 a víc</t>
  </si>
  <si>
    <t>Operační paměť:</t>
  </si>
  <si>
    <t>Nejméně 32 GB RAM DDR 5 s minimálně 6000Mhz</t>
  </si>
  <si>
    <t>Maximálně 2 moduly (např 2x16)</t>
  </si>
  <si>
    <t>Bez monitoru, klávesnice, myši a operačního systému</t>
  </si>
  <si>
    <t>PC pro náročné diskové operace</t>
  </si>
  <si>
    <t>1xRJ 45</t>
  </si>
  <si>
    <t>minimálně 4x slot pro Ram DDR5</t>
  </si>
  <si>
    <t>Pozice nejméně pro 2x3,5“ a 2x2,5“ pevné disky</t>
  </si>
  <si>
    <t>Minimálně 2x USB A z přední strany</t>
  </si>
  <si>
    <t>Nejméně 12 jader / 24 vláken</t>
  </si>
  <si>
    <t>CPUmark minimálně 52.000b</t>
  </si>
  <si>
    <t>Minimální hodnota čtení 11.000MB / zápis 9.500MB za s</t>
  </si>
  <si>
    <t>Nejméně 32 GB RAM DDR 5 s minimálně 6000 MHz</t>
  </si>
  <si>
    <t>GPU integrované v CPU</t>
  </si>
  <si>
    <t>min. 16 GB DDR5, možnost rozšíření na min. 64 GB (volný slot)</t>
  </si>
  <si>
    <t>Rozložení klávesnice české</t>
  </si>
  <si>
    <t xml:space="preserve">areál Univerzitní kampus Bohunice, Kamenice 753/5, pavilon D29, 
Centrum Recetox, 625 00 Brno </t>
  </si>
  <si>
    <t>Příloha č. 1</t>
  </si>
  <si>
    <t>Do 14 pracovních dní od nabytí účinnosti Smlouvy.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</si>
</sst>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Kč&quot;;[Red]\-#,##0.00\ &quot;Kč&quot;"/>
  </numFmts>
  <fonts count="16"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24"/>
      <color theme="1"/>
      <name val="Calibri"/>
      <family val="2"/>
      <charset val="238"/>
      <scheme val="minor"/>
    </font>
    <font>
      <sz val="22"/>
      <color theme="1"/>
      <name val="Calibri"/>
      <family val="2"/>
      <charset val="238"/>
      <scheme val="minor"/>
    </font>
    <font>
      <sz val="9"/>
      <color theme="1"/>
      <name val="Calibri"/>
      <family val="2"/>
      <charset val="238"/>
      <scheme val="minor"/>
    </font>
    <font>
      <b/>
      <sz val="11"/>
      <name val="Calibri"/>
      <family val="2"/>
      <charset val="238"/>
      <scheme val="minor"/>
    </font>
    <font>
      <sz val="10"/>
      <name val="Arial"/>
      <family val="2"/>
      <charset val="238"/>
    </font>
    <font>
      <sz val="11"/>
      <name val="Calibri"/>
      <family val="2"/>
      <charset val="238"/>
    </font>
    <font>
      <sz val="11"/>
      <color rgb="FFFF0000"/>
      <name val="Calibri"/>
      <family val="2"/>
      <charset val="238"/>
      <scheme val="minor"/>
    </font>
    <font>
      <sz val="11"/>
      <name val="Calibri"/>
      <family val="2"/>
      <charset val="238"/>
      <scheme val="minor"/>
    </font>
    <font>
      <sz val="11"/>
      <color rgb="FF000000"/>
      <name val="Calibri"/>
      <family val="2"/>
      <charset val="238"/>
      <scheme val="minor"/>
    </font>
    <font>
      <b/>
      <sz val="12"/>
      <color rgb="FF000000"/>
      <name val="Calibri"/>
      <family val="2"/>
      <charset val="238"/>
    </font>
    <font>
      <sz val="11"/>
      <color rgb="FF000000"/>
      <name val="Calibri"/>
      <family val="2"/>
      <charset val="238"/>
    </font>
    <font>
      <b/>
      <sz val="10"/>
      <name val="Calibri"/>
      <family val="2"/>
      <charset val="238"/>
      <scheme val="minor"/>
    </font>
    <font>
      <b/>
      <sz val="10"/>
      <color theme="1"/>
      <name val="Calibri"/>
      <family val="2"/>
      <charset val="238"/>
      <scheme val="minor"/>
    </font>
  </fonts>
  <fills count="6">
    <fill>
      <patternFill patternType="none"/>
    </fill>
    <fill>
      <patternFill patternType="gray125"/>
    </fill>
    <fill>
      <patternFill patternType="solid">
        <fgColor theme="4" tint="0.7999816888943144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C0C0C0"/>
        <bgColor rgb="FF000000"/>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1" fillId="0" borderId="0" xfId="0" applyFont="1"/>
    <xf numFmtId="0" fontId="3" fillId="0" borderId="0" xfId="0" applyFont="1"/>
    <xf numFmtId="0" fontId="1" fillId="0" borderId="4" xfId="0" applyFont="1" applyBorder="1"/>
    <xf numFmtId="0" fontId="0" fillId="0" borderId="4" xfId="0" applyBorder="1" applyAlignment="1">
      <alignment vertical="center"/>
    </xf>
    <xf numFmtId="0" fontId="0" fillId="0" borderId="4" xfId="0" applyBorder="1"/>
    <xf numFmtId="0" fontId="1" fillId="0" borderId="4" xfId="0" applyFont="1" applyBorder="1" applyAlignment="1">
      <alignment vertical="center"/>
    </xf>
    <xf numFmtId="0" fontId="2" fillId="0" borderId="6" xfId="0" applyFont="1" applyBorder="1" applyAlignment="1">
      <alignment vertical="center"/>
    </xf>
    <xf numFmtId="0" fontId="2" fillId="0" borderId="7" xfId="0" applyFont="1" applyBorder="1"/>
    <xf numFmtId="0" fontId="2" fillId="0" borderId="7" xfId="0" applyFont="1" applyBorder="1" applyAlignment="1">
      <alignment vertical="center"/>
    </xf>
    <xf numFmtId="0" fontId="0" fillId="0" borderId="0" xfId="0" applyAlignment="1">
      <alignment wrapText="1"/>
    </xf>
    <xf numFmtId="0" fontId="4" fillId="0" borderId="0" xfId="0" applyFont="1"/>
    <xf numFmtId="0" fontId="0" fillId="0" borderId="1" xfId="0" applyBorder="1"/>
    <xf numFmtId="0" fontId="0" fillId="0" borderId="2" xfId="0" applyBorder="1"/>
    <xf numFmtId="0" fontId="0" fillId="0" borderId="3" xfId="0" applyBorder="1"/>
    <xf numFmtId="0" fontId="9" fillId="0" borderId="4" xfId="0" applyFont="1" applyBorder="1" applyAlignment="1">
      <alignment vertical="center"/>
    </xf>
    <xf numFmtId="0" fontId="10" fillId="0" borderId="4" xfId="0" applyFont="1" applyBorder="1" applyAlignment="1">
      <alignment vertical="center"/>
    </xf>
    <xf numFmtId="0" fontId="10" fillId="0" borderId="4" xfId="0" applyFont="1" applyBorder="1"/>
    <xf numFmtId="0" fontId="11" fillId="0" borderId="4" xfId="0" applyFont="1" applyBorder="1" applyAlignment="1">
      <alignment vertical="center"/>
    </xf>
    <xf numFmtId="0" fontId="7" fillId="0" borderId="2" xfId="0" applyFont="1" applyBorder="1"/>
    <xf numFmtId="8" fontId="0" fillId="0" borderId="5" xfId="0" applyNumberFormat="1" applyBorder="1"/>
    <xf numFmtId="0" fontId="2" fillId="0" borderId="7" xfId="0" applyFont="1" applyBorder="1" applyAlignment="1">
      <alignment wrapText="1"/>
    </xf>
    <xf numFmtId="8" fontId="2" fillId="0" borderId="8" xfId="0" applyNumberFormat="1" applyFont="1" applyBorder="1"/>
    <xf numFmtId="0" fontId="6" fillId="0" borderId="4" xfId="0" applyFont="1" applyBorder="1" applyAlignment="1">
      <alignment vertical="center"/>
    </xf>
    <xf numFmtId="0" fontId="6" fillId="0" borderId="4" xfId="0" applyFont="1" applyBorder="1"/>
    <xf numFmtId="0" fontId="13" fillId="0" borderId="9" xfId="0" applyFont="1" applyBorder="1"/>
    <xf numFmtId="0" fontId="13" fillId="0" borderId="9" xfId="0" applyFont="1" applyBorder="1" applyAlignment="1">
      <alignment wrapText="1"/>
    </xf>
    <xf numFmtId="0" fontId="9" fillId="0" borderId="0" xfId="0" applyFont="1"/>
    <xf numFmtId="0" fontId="14" fillId="0" borderId="4" xfId="0" applyFont="1" applyBorder="1" applyAlignment="1">
      <alignment vertical="center"/>
    </xf>
    <xf numFmtId="0" fontId="14" fillId="0" borderId="4" xfId="0" applyFont="1" applyBorder="1"/>
    <xf numFmtId="0" fontId="15" fillId="0" borderId="4" xfId="0" applyFont="1" applyBorder="1" applyAlignment="1">
      <alignment vertical="center"/>
    </xf>
    <xf numFmtId="0" fontId="8" fillId="0" borderId="0" xfId="0" applyFont="1" applyAlignment="1">
      <alignment vertical="center"/>
    </xf>
    <xf numFmtId="0" fontId="1" fillId="3" borderId="0" xfId="0" applyFont="1" applyFill="1"/>
    <xf numFmtId="0" fontId="1" fillId="2" borderId="0" xfId="0" applyFont="1" applyFill="1"/>
    <xf numFmtId="0" fontId="5" fillId="4" borderId="0" xfId="0" applyFont="1" applyFill="1" applyAlignment="1">
      <alignment horizontal="left" wrapText="1"/>
    </xf>
    <xf numFmtId="0" fontId="0" fillId="0" borderId="0" xfId="0" applyAlignment="1">
      <alignment vertical="center"/>
    </xf>
    <xf numFmtId="0" fontId="0" fillId="3" borderId="0" xfId="0" applyFill="1"/>
    <xf numFmtId="0" fontId="5" fillId="0" borderId="0" xfId="0" applyFont="1" applyAlignment="1">
      <alignment horizontal="left" wrapText="1"/>
    </xf>
    <xf numFmtId="0" fontId="15" fillId="0" borderId="4" xfId="0" applyFont="1" applyBorder="1"/>
    <xf numFmtId="0" fontId="0" fillId="0" borderId="5" xfId="0" applyBorder="1"/>
    <xf numFmtId="0" fontId="13" fillId="0" borderId="9" xfId="0" applyFont="1" applyBorder="1" applyAlignment="1">
      <alignment vertical="center"/>
    </xf>
    <xf numFmtId="0" fontId="0" fillId="0" borderId="9" xfId="0" applyBorder="1"/>
    <xf numFmtId="0" fontId="10" fillId="0" borderId="9" xfId="0" applyFont="1" applyBorder="1"/>
    <xf numFmtId="0" fontId="0" fillId="0" borderId="0" xfId="0" applyAlignment="1">
      <alignment vertical="top" wrapText="1"/>
    </xf>
    <xf numFmtId="0" fontId="0" fillId="0" borderId="0" xfId="0" applyAlignment="1">
      <alignment wrapText="1"/>
    </xf>
    <xf numFmtId="0" fontId="12" fillId="5" borderId="9" xfId="0" applyFont="1" applyFill="1" applyBorder="1" applyAlignment="1">
      <alignment horizontal="left" vertical="top"/>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102"/>
  <sheetViews>
    <sheetView tabSelected="1" zoomScale="80" zoomScaleNormal="80" workbookViewId="0">
      <selection activeCell="B1" sqref="B1"/>
    </sheetView>
  </sheetViews>
  <sheetFormatPr defaultColWidth="9.109375" defaultRowHeight="14.4" x14ac:dyDescent="0.3"/>
  <cols>
    <col min="1" max="1" width="9.109375" customWidth="1"/>
    <col min="2" max="2" width="85.109375" bestFit="1" customWidth="1"/>
    <col min="3" max="3" width="22" customWidth="1"/>
    <col min="4" max="4" width="30.33203125" customWidth="1"/>
    <col min="5" max="5" width="32.109375" bestFit="1" customWidth="1"/>
    <col min="6" max="6" width="10.6640625" style="10" customWidth="1"/>
    <col min="7" max="7" width="25.6640625" customWidth="1"/>
    <col min="8" max="8" width="9.109375" customWidth="1"/>
  </cols>
  <sheetData>
    <row r="1" spans="2:7" ht="85.5" customHeight="1" x14ac:dyDescent="0.6">
      <c r="B1" s="2" t="s">
        <v>83</v>
      </c>
      <c r="C1" s="2"/>
    </row>
    <row r="2" spans="2:7" ht="28.8" x14ac:dyDescent="0.55000000000000004">
      <c r="B2" s="11" t="s">
        <v>0</v>
      </c>
    </row>
    <row r="4" spans="2:7" x14ac:dyDescent="0.3">
      <c r="B4" s="1" t="s">
        <v>1</v>
      </c>
      <c r="C4" s="1"/>
    </row>
    <row r="5" spans="2:7" x14ac:dyDescent="0.3">
      <c r="B5" s="10" t="s">
        <v>2</v>
      </c>
      <c r="C5" s="10"/>
      <c r="D5" s="10"/>
      <c r="E5" s="10"/>
    </row>
    <row r="6" spans="2:7" ht="104.4" customHeight="1" x14ac:dyDescent="0.3">
      <c r="B6" s="43" t="s">
        <v>3</v>
      </c>
      <c r="C6" s="43"/>
      <c r="D6" s="43"/>
      <c r="E6" s="43"/>
    </row>
    <row r="7" spans="2:7" x14ac:dyDescent="0.3">
      <c r="B7" s="44" t="s">
        <v>4</v>
      </c>
      <c r="C7" s="44"/>
      <c r="D7" s="44"/>
      <c r="E7" s="44"/>
    </row>
    <row r="8" spans="2:7" x14ac:dyDescent="0.3">
      <c r="B8" s="44" t="s">
        <v>5</v>
      </c>
      <c r="C8" s="44"/>
      <c r="D8" s="44"/>
      <c r="E8" s="44"/>
    </row>
    <row r="9" spans="2:7" ht="31.5" customHeight="1" x14ac:dyDescent="0.3">
      <c r="B9" s="10"/>
    </row>
    <row r="10" spans="2:7" x14ac:dyDescent="0.3">
      <c r="B10" s="12" t="s">
        <v>6</v>
      </c>
      <c r="C10" s="13" t="s">
        <v>7</v>
      </c>
      <c r="D10" s="13" t="s">
        <v>8</v>
      </c>
      <c r="E10" s="13" t="s">
        <v>9</v>
      </c>
      <c r="F10" s="19" t="s">
        <v>10</v>
      </c>
      <c r="G10" s="14" t="s">
        <v>11</v>
      </c>
    </row>
    <row r="11" spans="2:7" s="1" customFormat="1" x14ac:dyDescent="0.3">
      <c r="B11" s="3" t="s">
        <v>12</v>
      </c>
      <c r="F11" s="31"/>
      <c r="G11" s="20"/>
    </row>
    <row r="12" spans="2:7" s="1" customFormat="1" x14ac:dyDescent="0.3">
      <c r="B12" s="24" t="s">
        <v>27</v>
      </c>
      <c r="C12" s="32"/>
      <c r="D12" s="32"/>
      <c r="E12" s="33"/>
      <c r="F12" s="31">
        <v>10</v>
      </c>
      <c r="G12" s="20">
        <f>E12*F12</f>
        <v>0</v>
      </c>
    </row>
    <row r="13" spans="2:7" x14ac:dyDescent="0.3">
      <c r="B13" s="5" t="s">
        <v>21</v>
      </c>
      <c r="D13" s="34"/>
      <c r="F13" s="31"/>
      <c r="G13" s="20"/>
    </row>
    <row r="14" spans="2:7" x14ac:dyDescent="0.3">
      <c r="B14" s="4" t="s">
        <v>22</v>
      </c>
      <c r="D14" s="34"/>
      <c r="F14" s="31"/>
      <c r="G14" s="20"/>
    </row>
    <row r="15" spans="2:7" x14ac:dyDescent="0.3">
      <c r="B15" s="18" t="s">
        <v>23</v>
      </c>
      <c r="C15" s="35"/>
      <c r="D15" s="34"/>
      <c r="F15" s="31"/>
      <c r="G15" s="20"/>
    </row>
    <row r="16" spans="2:7" x14ac:dyDescent="0.3">
      <c r="B16" s="18" t="s">
        <v>24</v>
      </c>
      <c r="C16" s="35"/>
      <c r="D16" s="34"/>
      <c r="F16" s="31"/>
      <c r="G16" s="20"/>
    </row>
    <row r="17" spans="2:7" x14ac:dyDescent="0.3">
      <c r="B17" s="4" t="s">
        <v>25</v>
      </c>
      <c r="C17" s="35"/>
      <c r="D17" s="34"/>
      <c r="F17" s="31"/>
      <c r="G17" s="20"/>
    </row>
    <row r="18" spans="2:7" x14ac:dyDescent="0.3">
      <c r="B18" s="4" t="s">
        <v>26</v>
      </c>
      <c r="C18" s="35"/>
      <c r="D18" s="34"/>
      <c r="F18" s="31"/>
      <c r="G18" s="20"/>
    </row>
    <row r="19" spans="2:7" x14ac:dyDescent="0.3">
      <c r="B19" s="15"/>
      <c r="C19" s="35"/>
      <c r="F19" s="31"/>
      <c r="G19" s="20"/>
    </row>
    <row r="20" spans="2:7" s="1" customFormat="1" x14ac:dyDescent="0.3">
      <c r="B20" s="3" t="s">
        <v>13</v>
      </c>
      <c r="F20" s="31"/>
      <c r="G20" s="20"/>
    </row>
    <row r="21" spans="2:7" x14ac:dyDescent="0.3">
      <c r="B21" s="23" t="s">
        <v>28</v>
      </c>
      <c r="C21" s="32"/>
      <c r="D21" s="36"/>
      <c r="E21" s="33"/>
      <c r="F21" s="31">
        <v>20</v>
      </c>
      <c r="G21" s="20">
        <f t="shared" ref="G21:G37" si="0">E21*F21</f>
        <v>0</v>
      </c>
    </row>
    <row r="22" spans="2:7" x14ac:dyDescent="0.3">
      <c r="B22" s="4" t="s">
        <v>39</v>
      </c>
      <c r="C22" s="35"/>
      <c r="D22" s="34"/>
      <c r="F22" s="31"/>
      <c r="G22" s="20"/>
    </row>
    <row r="23" spans="2:7" x14ac:dyDescent="0.3">
      <c r="B23" s="4" t="s">
        <v>80</v>
      </c>
      <c r="C23" s="35"/>
      <c r="D23" s="34"/>
      <c r="F23" s="31"/>
      <c r="G23" s="20"/>
    </row>
    <row r="24" spans="2:7" x14ac:dyDescent="0.3">
      <c r="B24" s="4" t="s">
        <v>29</v>
      </c>
      <c r="C24" s="35"/>
      <c r="D24" s="34"/>
      <c r="F24" s="31"/>
      <c r="G24" s="20"/>
    </row>
    <row r="25" spans="2:7" x14ac:dyDescent="0.3">
      <c r="B25" s="4" t="s">
        <v>30</v>
      </c>
      <c r="C25" s="35"/>
      <c r="D25" s="34"/>
      <c r="F25" s="31"/>
      <c r="G25" s="20"/>
    </row>
    <row r="26" spans="2:7" x14ac:dyDescent="0.3">
      <c r="B26" s="18" t="s">
        <v>31</v>
      </c>
      <c r="C26" s="35"/>
      <c r="D26" s="34"/>
      <c r="F26" s="31"/>
      <c r="G26" s="20"/>
    </row>
    <row r="27" spans="2:7" x14ac:dyDescent="0.3">
      <c r="B27" s="4" t="s">
        <v>32</v>
      </c>
      <c r="C27" s="35"/>
      <c r="D27" s="34"/>
      <c r="G27" s="20"/>
    </row>
    <row r="28" spans="2:7" x14ac:dyDescent="0.3">
      <c r="B28" s="16" t="s">
        <v>33</v>
      </c>
      <c r="C28" s="35"/>
      <c r="D28" s="34"/>
      <c r="G28" s="20"/>
    </row>
    <row r="29" spans="2:7" x14ac:dyDescent="0.3">
      <c r="B29" s="16" t="s">
        <v>34</v>
      </c>
      <c r="C29" s="35"/>
      <c r="D29" s="34"/>
      <c r="G29" s="20"/>
    </row>
    <row r="30" spans="2:7" x14ac:dyDescent="0.3">
      <c r="B30" s="16" t="s">
        <v>35</v>
      </c>
      <c r="C30" s="35"/>
      <c r="D30" s="34"/>
      <c r="G30" s="20"/>
    </row>
    <row r="31" spans="2:7" x14ac:dyDescent="0.3">
      <c r="B31" s="16" t="s">
        <v>36</v>
      </c>
      <c r="C31" s="35"/>
      <c r="D31" s="34"/>
      <c r="G31" s="20"/>
    </row>
    <row r="32" spans="2:7" x14ac:dyDescent="0.3">
      <c r="B32" s="16" t="s">
        <v>37</v>
      </c>
      <c r="C32" s="35"/>
      <c r="D32" s="34"/>
      <c r="G32" s="20"/>
    </row>
    <row r="33" spans="2:7" x14ac:dyDescent="0.3">
      <c r="B33" s="16" t="s">
        <v>38</v>
      </c>
      <c r="C33" s="35"/>
      <c r="D33" s="34"/>
      <c r="G33" s="20"/>
    </row>
    <row r="34" spans="2:7" x14ac:dyDescent="0.3">
      <c r="B34" s="16" t="s">
        <v>81</v>
      </c>
      <c r="C34" s="35"/>
      <c r="D34" s="34"/>
      <c r="G34" s="20"/>
    </row>
    <row r="35" spans="2:7" x14ac:dyDescent="0.3">
      <c r="B35" s="6"/>
      <c r="C35" s="35"/>
      <c r="G35" s="20"/>
    </row>
    <row r="36" spans="2:7" s="1" customFormat="1" x14ac:dyDescent="0.3">
      <c r="B36" s="3" t="s">
        <v>14</v>
      </c>
      <c r="F36" s="10"/>
      <c r="G36" s="20"/>
    </row>
    <row r="37" spans="2:7" x14ac:dyDescent="0.3">
      <c r="B37" s="23" t="s">
        <v>40</v>
      </c>
      <c r="C37" s="32"/>
      <c r="D37" s="36"/>
      <c r="E37" s="33"/>
      <c r="F37" s="10">
        <v>15</v>
      </c>
      <c r="G37" s="20">
        <f t="shared" si="0"/>
        <v>0</v>
      </c>
    </row>
    <row r="38" spans="2:7" x14ac:dyDescent="0.3">
      <c r="B38" s="28" t="s">
        <v>42</v>
      </c>
      <c r="C38" s="1"/>
      <c r="D38" s="36"/>
      <c r="E38" s="1"/>
      <c r="G38" s="20"/>
    </row>
    <row r="39" spans="2:7" x14ac:dyDescent="0.3">
      <c r="B39" s="4" t="s">
        <v>43</v>
      </c>
      <c r="D39" s="34"/>
      <c r="G39" s="20"/>
    </row>
    <row r="40" spans="2:7" x14ac:dyDescent="0.3">
      <c r="B40" s="4" t="s">
        <v>44</v>
      </c>
      <c r="D40" s="34"/>
      <c r="G40" s="20"/>
    </row>
    <row r="41" spans="2:7" x14ac:dyDescent="0.3">
      <c r="B41" s="4" t="s">
        <v>45</v>
      </c>
      <c r="D41" s="34"/>
      <c r="G41" s="20"/>
    </row>
    <row r="42" spans="2:7" x14ac:dyDescent="0.3">
      <c r="B42" s="4" t="s">
        <v>46</v>
      </c>
      <c r="D42" s="34"/>
      <c r="G42" s="20"/>
    </row>
    <row r="43" spans="2:7" x14ac:dyDescent="0.3">
      <c r="B43" s="5" t="s">
        <v>47</v>
      </c>
      <c r="D43" s="34"/>
      <c r="G43" s="20"/>
    </row>
    <row r="44" spans="2:7" x14ac:dyDescent="0.3">
      <c r="B44" s="5" t="s">
        <v>48</v>
      </c>
      <c r="D44" s="34"/>
      <c r="G44" s="20"/>
    </row>
    <row r="45" spans="2:7" x14ac:dyDescent="0.3">
      <c r="B45" s="5" t="s">
        <v>49</v>
      </c>
      <c r="D45" s="34"/>
      <c r="G45" s="20"/>
    </row>
    <row r="46" spans="2:7" x14ac:dyDescent="0.3">
      <c r="B46" s="29" t="s">
        <v>58</v>
      </c>
      <c r="D46" s="34"/>
      <c r="G46" s="20"/>
    </row>
    <row r="47" spans="2:7" x14ac:dyDescent="0.3">
      <c r="B47" s="5" t="s">
        <v>52</v>
      </c>
      <c r="C47" s="37"/>
      <c r="D47" s="34"/>
      <c r="G47" s="20"/>
    </row>
    <row r="48" spans="2:7" x14ac:dyDescent="0.3">
      <c r="B48" s="5" t="s">
        <v>50</v>
      </c>
      <c r="C48" s="37"/>
      <c r="D48" s="34"/>
      <c r="G48" s="20"/>
    </row>
    <row r="49" spans="2:7" x14ac:dyDescent="0.3">
      <c r="B49" s="5" t="s">
        <v>51</v>
      </c>
      <c r="C49" s="37"/>
      <c r="D49" s="34"/>
      <c r="G49" s="20"/>
    </row>
    <row r="50" spans="2:7" x14ac:dyDescent="0.3">
      <c r="B50" s="29" t="s">
        <v>59</v>
      </c>
      <c r="D50" s="34"/>
      <c r="G50" s="20"/>
    </row>
    <row r="51" spans="2:7" x14ac:dyDescent="0.3">
      <c r="B51" s="5" t="s">
        <v>53</v>
      </c>
      <c r="D51" s="34"/>
      <c r="G51" s="20"/>
    </row>
    <row r="52" spans="2:7" x14ac:dyDescent="0.3">
      <c r="B52" s="5" t="s">
        <v>54</v>
      </c>
      <c r="D52" s="34"/>
      <c r="G52" s="20"/>
    </row>
    <row r="53" spans="2:7" x14ac:dyDescent="0.3">
      <c r="B53" s="29" t="s">
        <v>60</v>
      </c>
      <c r="D53" s="34"/>
      <c r="G53" s="20"/>
    </row>
    <row r="54" spans="2:7" x14ac:dyDescent="0.3">
      <c r="B54" s="5" t="s">
        <v>55</v>
      </c>
      <c r="D54" s="34"/>
      <c r="G54" s="20"/>
    </row>
    <row r="55" spans="2:7" x14ac:dyDescent="0.3">
      <c r="B55" s="5" t="s">
        <v>56</v>
      </c>
      <c r="D55" s="34"/>
      <c r="G55" s="20"/>
    </row>
    <row r="56" spans="2:7" x14ac:dyDescent="0.3">
      <c r="B56" s="5" t="s">
        <v>79</v>
      </c>
      <c r="D56" s="34"/>
      <c r="G56" s="20"/>
    </row>
    <row r="57" spans="2:7" x14ac:dyDescent="0.3">
      <c r="B57" s="5" t="s">
        <v>57</v>
      </c>
      <c r="D57" s="34"/>
      <c r="G57" s="20"/>
    </row>
    <row r="58" spans="2:7" x14ac:dyDescent="0.3">
      <c r="B58" s="38" t="s">
        <v>61</v>
      </c>
      <c r="D58" s="34"/>
      <c r="G58" s="20"/>
    </row>
    <row r="59" spans="2:7" x14ac:dyDescent="0.3">
      <c r="B59" s="5" t="s">
        <v>62</v>
      </c>
      <c r="D59" s="34"/>
      <c r="G59" s="20"/>
    </row>
    <row r="60" spans="2:7" x14ac:dyDescent="0.3">
      <c r="B60" s="5" t="s">
        <v>63</v>
      </c>
      <c r="D60" s="34"/>
      <c r="G60" s="20"/>
    </row>
    <row r="61" spans="2:7" x14ac:dyDescent="0.3">
      <c r="B61" s="5" t="s">
        <v>64</v>
      </c>
      <c r="D61" s="34"/>
      <c r="G61" s="20"/>
    </row>
    <row r="62" spans="2:7" x14ac:dyDescent="0.3">
      <c r="B62" s="5" t="s">
        <v>65</v>
      </c>
      <c r="D62" s="34"/>
      <c r="G62" s="20"/>
    </row>
    <row r="63" spans="2:7" x14ac:dyDescent="0.3">
      <c r="B63" s="38" t="s">
        <v>66</v>
      </c>
      <c r="D63" s="34"/>
      <c r="G63" s="20"/>
    </row>
    <row r="64" spans="2:7" x14ac:dyDescent="0.3">
      <c r="B64" s="5" t="s">
        <v>67</v>
      </c>
      <c r="D64" s="34"/>
      <c r="G64" s="20"/>
    </row>
    <row r="65" spans="2:7" x14ac:dyDescent="0.3">
      <c r="B65" s="5" t="s">
        <v>68</v>
      </c>
      <c r="D65" s="34"/>
      <c r="G65" s="20"/>
    </row>
    <row r="66" spans="2:7" x14ac:dyDescent="0.3">
      <c r="B66" s="5"/>
      <c r="D66" s="34"/>
      <c r="G66" s="20"/>
    </row>
    <row r="67" spans="2:7" x14ac:dyDescent="0.3">
      <c r="B67" s="5" t="s">
        <v>69</v>
      </c>
      <c r="D67" s="34"/>
      <c r="G67" s="20"/>
    </row>
    <row r="68" spans="2:7" x14ac:dyDescent="0.3">
      <c r="B68" s="17"/>
      <c r="D68" s="37"/>
      <c r="G68" s="20"/>
    </row>
    <row r="69" spans="2:7" s="1" customFormat="1" x14ac:dyDescent="0.3">
      <c r="B69" s="24" t="s">
        <v>15</v>
      </c>
      <c r="F69" s="10"/>
      <c r="G69" s="20"/>
    </row>
    <row r="70" spans="2:7" x14ac:dyDescent="0.3">
      <c r="B70" s="6" t="s">
        <v>70</v>
      </c>
      <c r="C70" s="32"/>
      <c r="D70" s="36"/>
      <c r="E70" s="33"/>
      <c r="F70" s="10">
        <v>5</v>
      </c>
      <c r="G70" s="20">
        <f t="shared" ref="G70" si="1">E70*F70</f>
        <v>0</v>
      </c>
    </row>
    <row r="71" spans="2:7" x14ac:dyDescent="0.3">
      <c r="B71" s="28" t="s">
        <v>42</v>
      </c>
      <c r="C71" s="1"/>
      <c r="D71" s="36"/>
      <c r="E71" s="1"/>
      <c r="G71" s="20"/>
    </row>
    <row r="72" spans="2:7" x14ac:dyDescent="0.3">
      <c r="B72" s="4" t="s">
        <v>43</v>
      </c>
      <c r="D72" s="34"/>
      <c r="G72" s="20"/>
    </row>
    <row r="73" spans="2:7" x14ac:dyDescent="0.3">
      <c r="B73" s="4" t="s">
        <v>44</v>
      </c>
      <c r="D73" s="34"/>
      <c r="G73" s="20"/>
    </row>
    <row r="74" spans="2:7" x14ac:dyDescent="0.3">
      <c r="B74" s="4" t="s">
        <v>71</v>
      </c>
      <c r="D74" s="34"/>
      <c r="G74" s="20"/>
    </row>
    <row r="75" spans="2:7" x14ac:dyDescent="0.3">
      <c r="B75" s="4" t="s">
        <v>46</v>
      </c>
      <c r="D75" s="34"/>
      <c r="G75" s="20"/>
    </row>
    <row r="76" spans="2:7" x14ac:dyDescent="0.3">
      <c r="B76" s="4" t="s">
        <v>47</v>
      </c>
      <c r="D76" s="34"/>
      <c r="G76" s="20"/>
    </row>
    <row r="77" spans="2:7" x14ac:dyDescent="0.3">
      <c r="B77" s="4" t="s">
        <v>72</v>
      </c>
      <c r="D77" s="34"/>
      <c r="G77" s="20"/>
    </row>
    <row r="78" spans="2:7" x14ac:dyDescent="0.3">
      <c r="B78" s="30" t="s">
        <v>58</v>
      </c>
      <c r="C78" s="35"/>
      <c r="D78" s="34"/>
      <c r="G78" s="20"/>
    </row>
    <row r="79" spans="2:7" x14ac:dyDescent="0.3">
      <c r="B79" s="4" t="s">
        <v>73</v>
      </c>
      <c r="D79" s="34"/>
      <c r="G79" s="20"/>
    </row>
    <row r="80" spans="2:7" x14ac:dyDescent="0.3">
      <c r="B80" s="4" t="s">
        <v>50</v>
      </c>
      <c r="D80" s="34"/>
      <c r="G80" s="20"/>
    </row>
    <row r="81" spans="2:7" x14ac:dyDescent="0.3">
      <c r="B81" s="4" t="s">
        <v>74</v>
      </c>
      <c r="D81" s="34"/>
      <c r="G81" s="20"/>
    </row>
    <row r="82" spans="2:7" x14ac:dyDescent="0.3">
      <c r="B82" s="30" t="s">
        <v>59</v>
      </c>
      <c r="C82" s="35"/>
      <c r="D82" s="34"/>
      <c r="G82" s="20"/>
    </row>
    <row r="83" spans="2:7" x14ac:dyDescent="0.3">
      <c r="B83" s="4" t="s">
        <v>53</v>
      </c>
      <c r="D83" s="34"/>
      <c r="G83" s="20"/>
    </row>
    <row r="84" spans="2:7" x14ac:dyDescent="0.3">
      <c r="B84" s="4" t="s">
        <v>54</v>
      </c>
      <c r="D84" s="34"/>
      <c r="G84" s="20"/>
    </row>
    <row r="85" spans="2:7" x14ac:dyDescent="0.3">
      <c r="B85" s="30" t="s">
        <v>60</v>
      </c>
      <c r="C85" s="35"/>
      <c r="D85" s="34"/>
      <c r="G85" s="20"/>
    </row>
    <row r="86" spans="2:7" x14ac:dyDescent="0.3">
      <c r="B86" s="4" t="s">
        <v>75</v>
      </c>
      <c r="D86" s="34"/>
      <c r="G86" s="20"/>
    </row>
    <row r="87" spans="2:7" x14ac:dyDescent="0.3">
      <c r="B87" s="4" t="s">
        <v>76</v>
      </c>
      <c r="D87" s="34"/>
      <c r="G87" s="20"/>
    </row>
    <row r="88" spans="2:7" x14ac:dyDescent="0.3">
      <c r="B88" s="5" t="s">
        <v>79</v>
      </c>
      <c r="D88" s="34"/>
      <c r="G88" s="20"/>
    </row>
    <row r="89" spans="2:7" x14ac:dyDescent="0.3">
      <c r="B89" s="5" t="s">
        <v>57</v>
      </c>
      <c r="D89" s="34"/>
      <c r="G89" s="20"/>
    </row>
    <row r="90" spans="2:7" x14ac:dyDescent="0.3">
      <c r="B90" s="38" t="s">
        <v>61</v>
      </c>
      <c r="D90" s="34"/>
      <c r="G90" s="20"/>
    </row>
    <row r="91" spans="2:7" x14ac:dyDescent="0.3">
      <c r="B91" s="5" t="s">
        <v>62</v>
      </c>
      <c r="D91" s="34"/>
      <c r="G91" s="20"/>
    </row>
    <row r="92" spans="2:7" x14ac:dyDescent="0.3">
      <c r="B92" s="5" t="s">
        <v>77</v>
      </c>
      <c r="D92" s="34"/>
      <c r="G92" s="20"/>
    </row>
    <row r="93" spans="2:7" x14ac:dyDescent="0.3">
      <c r="B93" s="5" t="s">
        <v>64</v>
      </c>
      <c r="D93" s="34"/>
      <c r="G93" s="20"/>
    </row>
    <row r="94" spans="2:7" x14ac:dyDescent="0.3">
      <c r="B94" s="5" t="s">
        <v>65</v>
      </c>
      <c r="D94" s="34"/>
      <c r="G94" s="20"/>
    </row>
    <row r="95" spans="2:7" x14ac:dyDescent="0.3">
      <c r="B95" s="38" t="s">
        <v>66</v>
      </c>
      <c r="D95" s="34"/>
      <c r="G95" s="20"/>
    </row>
    <row r="96" spans="2:7" x14ac:dyDescent="0.3">
      <c r="B96" s="5" t="s">
        <v>78</v>
      </c>
      <c r="D96" s="34"/>
      <c r="G96" s="20"/>
    </row>
    <row r="97" spans="2:7" x14ac:dyDescent="0.3">
      <c r="B97" s="5" t="s">
        <v>68</v>
      </c>
      <c r="D97" s="34"/>
      <c r="G97" s="20"/>
    </row>
    <row r="98" spans="2:7" x14ac:dyDescent="0.3">
      <c r="B98" s="5"/>
      <c r="D98" s="34"/>
      <c r="G98" s="20"/>
    </row>
    <row r="99" spans="2:7" x14ac:dyDescent="0.3">
      <c r="B99" s="5" t="s">
        <v>69</v>
      </c>
      <c r="D99" s="34"/>
      <c r="G99" s="20"/>
    </row>
    <row r="100" spans="2:7" x14ac:dyDescent="0.3">
      <c r="B100" s="5"/>
      <c r="G100" s="39"/>
    </row>
    <row r="101" spans="2:7" x14ac:dyDescent="0.3">
      <c r="B101" s="5"/>
      <c r="G101" s="39"/>
    </row>
    <row r="102" spans="2:7" ht="18" x14ac:dyDescent="0.35">
      <c r="B102" s="7" t="s">
        <v>16</v>
      </c>
      <c r="C102" s="9"/>
      <c r="D102" s="8"/>
      <c r="E102" s="8"/>
      <c r="F102" s="21"/>
      <c r="G102" s="22">
        <f>SUM(G11:G101)</f>
        <v>0</v>
      </c>
    </row>
  </sheetData>
  <mergeCells count="3">
    <mergeCell ref="B6:E6"/>
    <mergeCell ref="B7:E7"/>
    <mergeCell ref="B8:E8"/>
  </mergeCells>
  <pageMargins left="0.23622047244094491" right="0.23622047244094491" top="0.74803149606299213" bottom="0.74803149606299213" header="0.31496062992125984" footer="0.31496062992125984"/>
  <pageSetup paperSize="8" scale="9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74874-A41E-4226-B60A-D08F752E2D34}">
  <dimension ref="A1:B7"/>
  <sheetViews>
    <sheetView workbookViewId="0">
      <selection sqref="A1:B1"/>
    </sheetView>
  </sheetViews>
  <sheetFormatPr defaultColWidth="8.88671875" defaultRowHeight="14.4" x14ac:dyDescent="0.3"/>
  <cols>
    <col min="1" max="1" width="22.88671875" customWidth="1"/>
    <col min="2" max="2" width="49.44140625" customWidth="1"/>
  </cols>
  <sheetData>
    <row r="1" spans="1:2" ht="15.6" x14ac:dyDescent="0.3">
      <c r="A1" s="45" t="s">
        <v>17</v>
      </c>
      <c r="B1" s="45"/>
    </row>
    <row r="2" spans="1:2" x14ac:dyDescent="0.3">
      <c r="A2" s="25" t="s">
        <v>18</v>
      </c>
      <c r="B2" s="26" t="s">
        <v>84</v>
      </c>
    </row>
    <row r="3" spans="1:2" ht="43.2" x14ac:dyDescent="0.3">
      <c r="A3" s="40" t="s">
        <v>19</v>
      </c>
      <c r="B3" s="26" t="s">
        <v>82</v>
      </c>
    </row>
    <row r="4" spans="1:2" x14ac:dyDescent="0.3">
      <c r="A4" s="41" t="s">
        <v>20</v>
      </c>
      <c r="B4" s="42" t="s">
        <v>41</v>
      </c>
    </row>
    <row r="7" spans="1:2" x14ac:dyDescent="0.3">
      <c r="B7" s="27"/>
    </row>
  </sheetData>
  <mergeCells count="1">
    <mergeCell ref="A1:B1"/>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c1cfe40-64e6-48a4-a923-d8a21d9bc96d">
      <UserInfo>
        <DisplayName/>
        <AccountId xsi:nil="true"/>
        <AccountType/>
      </UserInfo>
    </SharedWithUsers>
    <lcf76f155ced4ddcb4097134ff3c332f xmlns="42aeb5e0-4d8c-495b-8ac8-9c7e0f9108af">
      <Terms xmlns="http://schemas.microsoft.com/office/infopath/2007/PartnerControls"/>
    </lcf76f155ced4ddcb4097134ff3c332f>
    <TaxCatchAll xmlns="1c1cfe40-64e6-48a4-a923-d8a21d9bc9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267FE34967BE34AA1C2910CD8452E2D" ma:contentTypeVersion="15" ma:contentTypeDescription="Vytvoří nový dokument" ma:contentTypeScope="" ma:versionID="19544547465c62a1384639bfb8523264">
  <xsd:schema xmlns:xsd="http://www.w3.org/2001/XMLSchema" xmlns:xs="http://www.w3.org/2001/XMLSchema" xmlns:p="http://schemas.microsoft.com/office/2006/metadata/properties" xmlns:ns2="42aeb5e0-4d8c-495b-8ac8-9c7e0f9108af" xmlns:ns3="1c1cfe40-64e6-48a4-a923-d8a21d9bc96d" targetNamespace="http://schemas.microsoft.com/office/2006/metadata/properties" ma:root="true" ma:fieldsID="ec50c24212fe8b47600ee8a5c952b3e6" ns2:_="" ns3:_="">
    <xsd:import namespace="42aeb5e0-4d8c-495b-8ac8-9c7e0f9108af"/>
    <xsd:import namespace="1c1cfe40-64e6-48a4-a923-d8a21d9bc9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eb5e0-4d8c-495b-8ac8-9c7e0f9108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descrip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Značky obrázků" ma:readOnly="false" ma:fieldId="{5cf76f15-5ced-4ddc-b409-7134ff3c332f}" ma:taxonomyMulti="true" ma:sspId="05144c32-5194-445f-8fa8-b47f4d440b8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1cfe40-64e6-48a4-a923-d8a21d9bc96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1ba7402-a552-47a9-ad5f-5f8c4461a637}" ma:internalName="TaxCatchAll" ma:showField="CatchAllData" ma:web="1c1cfe40-64e6-48a4-a923-d8a21d9bc96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4516FD-76FC-4047-B92B-3B3E66FC9E2D}">
  <ds:schemaRefs>
    <ds:schemaRef ds:uri="http://schemas.microsoft.com/office/infopath/2007/PartnerControls"/>
    <ds:schemaRef ds:uri="http://purl.org/dc/terms/"/>
    <ds:schemaRef ds:uri="http://purl.org/dc/elements/1.1/"/>
    <ds:schemaRef ds:uri="http://schemas.microsoft.com/office/2006/documentManagement/types"/>
    <ds:schemaRef ds:uri="http://schemas.microsoft.com/office/2006/metadata/properties"/>
    <ds:schemaRef ds:uri="a5a928be-b038-4a1a-9c21-6d3136765e8e"/>
    <ds:schemaRef ds:uri="http://www.w3.org/XML/1998/namespace"/>
    <ds:schemaRef ds:uri="http://schemas.openxmlformats.org/package/2006/metadata/core-properties"/>
    <ds:schemaRef ds:uri="399887c6-a4d4-4a9c-8d08-f2d880b65c60"/>
    <ds:schemaRef ds:uri="http://purl.org/dc/dcmitype/"/>
    <ds:schemaRef ds:uri="1c1cfe40-64e6-48a4-a923-d8a21d9bc96d"/>
    <ds:schemaRef ds:uri="42aeb5e0-4d8c-495b-8ac8-9c7e0f9108af"/>
  </ds:schemaRefs>
</ds:datastoreItem>
</file>

<file path=customXml/itemProps2.xml><?xml version="1.0" encoding="utf-8"?>
<ds:datastoreItem xmlns:ds="http://schemas.openxmlformats.org/officeDocument/2006/customXml" ds:itemID="{5530C9BA-BEDD-41E1-83BF-89237B1CFE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eb5e0-4d8c-495b-8ac8-9c7e0f9108af"/>
    <ds:schemaRef ds:uri="1c1cfe40-64e6-48a4-a923-d8a21d9bc9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F09C5F-1690-4D58-AFC8-7A14ACFD2655}">
  <ds:schemaRefs>
    <ds:schemaRef ds:uri="http://schemas.microsoft.com/sharepoint/v3/contenttype/forms"/>
  </ds:schemaRefs>
</ds:datastoreItem>
</file>

<file path=docMetadata/LabelInfo.xml><?xml version="1.0" encoding="utf-8"?>
<clbl:labelList xmlns:clbl="http://schemas.microsoft.com/office/2020/mipLabelMetadata">
  <clbl:label id="{11904f23-f0db-4cdc-96f7-390bd55fcee8}" enabled="0" method="" siteId="{11904f23-f0db-4cdc-96f7-390bd55fcee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PC a monitory 2025 </vt:lpstr>
      <vt:lpstr>Podmínky plnění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mazanek@ics.muni.cz</dc:creator>
  <cp:keywords/>
  <dc:description/>
  <cp:lastModifiedBy>Dana Faitová</cp:lastModifiedBy>
  <cp:revision/>
  <cp:lastPrinted>2022-05-30T11:41:31Z</cp:lastPrinted>
  <dcterms:created xsi:type="dcterms:W3CDTF">2012-11-09T07:16:03Z</dcterms:created>
  <dcterms:modified xsi:type="dcterms:W3CDTF">2025-05-07T14:43:48Z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0x0101000CCDA02D8F0D1C47B85D6240E7021446</vt:lpwstr>
  </property>
  <property fmtid="{D5CDD505-2E9C-101B-9397-08002B2CF9AE}" pid="3" name="MediaServiceImageTags">
    <vt:lpwstr/>
  </property>
</Properties>
</file>