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04"/>
  <workbookPr filterPrivacy="1" defaultThemeVersion="124226"/>
  <xr:revisionPtr revIDLastSave="0" documentId="13_ncr:1_{A349EE29-5B66-DB48-8A9B-51157D133E10}" xr6:coauthVersionLast="47" xr6:coauthVersionMax="47" xr10:uidLastSave="{00000000-0000-0000-0000-000000000000}"/>
  <bookViews>
    <workbookView xWindow="0" yWindow="500" windowWidth="28800" windowHeight="17500" tabRatio="993" xr2:uid="{00000000-000D-0000-FFFF-FFFF00000000}"/>
  </bookViews>
  <sheets>
    <sheet name="TS Virtualizacni servery II." sheetId="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" i="7" l="1"/>
  <c r="F56" i="7" s="1"/>
</calcChain>
</file>

<file path=xl/sharedStrings.xml><?xml version="1.0" encoding="utf-8"?>
<sst xmlns="http://schemas.openxmlformats.org/spreadsheetml/2006/main" count="89" uniqueCount="88">
  <si>
    <t>Příloha č. 1</t>
  </si>
  <si>
    <t xml:space="preserve">Virtualizační servery II. </t>
  </si>
  <si>
    <t>Technická specifikace</t>
  </si>
  <si>
    <t>Pokyny pro vyplnění:</t>
  </si>
  <si>
    <t>1. Všechna pole s šedým pozadím musejí být vyplněna.</t>
  </si>
  <si>
    <t>2. Dodavatel vyplní "Přesné typové označení nabízeného zařízení".</t>
  </si>
  <si>
    <t>3. Ve sloupci "Požadované vlastnosti zařízení" jsou uvedeny parametry, které musí nabízené zařízení splňovat. Ve sloupci "Splnění požadavku" potvrdí dodavatel u každého parametru, zda jím nabízené zařízení splňuje požadovaný parametr minimálně zápisem "Ano".</t>
  </si>
  <si>
    <t>4. Ve sloupci "Technické parametry nabízeného řešení" dodavatel vyplní jednotlivé řádky podle informací ve sloupci "Pokyny pro uvedení technických parametrů".</t>
  </si>
  <si>
    <r>
      <rPr>
        <sz val="11"/>
        <rFont val="Calibri"/>
        <family val="2"/>
        <charset val="238"/>
        <scheme val="minor"/>
      </rPr>
      <t xml:space="preserve">5. </t>
    </r>
    <r>
      <rPr>
        <b/>
        <sz val="11"/>
        <rFont val="Calibri"/>
        <family val="2"/>
        <charset val="238"/>
        <scheme val="minor"/>
      </rPr>
      <t xml:space="preserve">Všechny deklarované technické parametry nabízených zařízení musí být v průběhu zadávacího řízení dostupné a ověřitelné prostřednictvím materiálů výrobce zařízení (release notes, manuály, oficiální datasheety). </t>
    </r>
  </si>
  <si>
    <t>Požadované vlastnosti 1 ks  zařízení (identický virtualizační server)</t>
  </si>
  <si>
    <t>Splnění požadavku (Ano/Ne)</t>
  </si>
  <si>
    <t>Pokyny pro uvedení technických parametrů</t>
  </si>
  <si>
    <t>Technické parametry nabízeného řešení (vyplňte podle pokynů ve sloupci "Pokyny pro uvedení technických parametrů")</t>
  </si>
  <si>
    <t>Přesné typové označení nabízeného zařízení.</t>
  </si>
  <si>
    <t>X</t>
  </si>
  <si>
    <t>Uveďte značku a přesné typové označení nabízeného zařízení, případně jeho částí.</t>
  </si>
  <si>
    <t>Formát zařízení</t>
  </si>
  <si>
    <t>19" RACK provedení</t>
  </si>
  <si>
    <t>Kategorie zařízení</t>
  </si>
  <si>
    <t>x86-64 server, velikost max. 2U</t>
  </si>
  <si>
    <t>CPU</t>
  </si>
  <si>
    <t>Jeden nebo dva procesory</t>
  </si>
  <si>
    <t>Uveďte typové označení a počet procesorů.</t>
  </si>
  <si>
    <t>maximálně nebo rovno 48 jader na celý server</t>
  </si>
  <si>
    <t>Uveďte počet jader na server.</t>
  </si>
  <si>
    <t>SPECint2017 Rate Result Baseline min. 570 bodů pro celý server</t>
  </si>
  <si>
    <t>Uveďte hodnotu SPECint2017 Rate Result Baseline pro celý server.</t>
  </si>
  <si>
    <t>Nabízený procesor i další komponenty (motherboard, BIOS) musí podporovat virtualizaci, včetně virtualizace I/O ( v terminologii firmy AMD AMD-Vi).</t>
  </si>
  <si>
    <t>Paměť RAM</t>
  </si>
  <si>
    <t>min. 1,5 TB RAM</t>
  </si>
  <si>
    <t>Uveďte velikost paměti RAM.</t>
  </si>
  <si>
    <t>Požadavky na konektivitu</t>
  </si>
  <si>
    <t>min. 4x 100 Gb QSFP28 Ethernet realizováno dualportovými nebo jednoportovými kartami</t>
  </si>
  <si>
    <t>min. 2x 25 Gb SFP28 Ethernet realizováno dualportovou nebo jednoportovými kartami</t>
  </si>
  <si>
    <t>Každý server bude mít minimálně 2 porty FC 32 Gb s podporou FC 16 Gb pro přípojení do sítě SAN zadavatele</t>
  </si>
  <si>
    <t>Všechna datová (ne management porty) síťová Ethernet rozhraní serverů musí podporovat jumbo rámce (alespoň 9000 bytů).</t>
  </si>
  <si>
    <t>1 x Ethernet pro vzdálenou správu vč. 3m kabelu</t>
  </si>
  <si>
    <t>Další požadované vlastnosti</t>
  </si>
  <si>
    <t>Subsystém vzdálené správy s vyhrazeným Ethernet portem a plnou a časově neomezenou podporou přístupu na grafickou konzoli serveru. Subsystém vzdálené správy musí být funkční bez ohledu na stav operačního systému serveru. Je požadována kompatibilita s IPMI 2.0</t>
  </si>
  <si>
    <t xml:space="preserve">Duální napájení, potřebná kabeláž je součástí dodávky, PDU lišty zadavatele obsahují kulaté zásuvky CEE 7/5. </t>
  </si>
  <si>
    <t>Součástí dodávky serveru jsou vysouvací ližiny</t>
  </si>
  <si>
    <t>alespoň jeden volný slot min. PCIe 4.0 nebo OCP nebo pro možné pozdější rozšíření</t>
  </si>
  <si>
    <t>Požadavek na disky</t>
  </si>
  <si>
    <t>Server musí mít přístup k lokálnímu SSD prostoru v HW RAID 1 (mirror) pro instalaci OS (VMware, později OS pro Proxmox), vše realizováno dvěma SSD nebo NVMe disky, každý s kapacitou alespoň 480 GB a DWPD alespoň 1. Oba tyto disky musí být totožného typu a kapacity a musí být vyměnitelné za chodu.</t>
  </si>
  <si>
    <t>Možnost přidaní alespoň 4 disků min typu SSD. Přidání formou pouhého přidání disku, aby nebylo potřeba přidávat nějaké řadiče atd.</t>
  </si>
  <si>
    <t>Kompatibilita</t>
  </si>
  <si>
    <t>Kompatilibilita zařízení s VMware vSphere 7.0.3 a 8 musí být potvrzena uvedením na Vmware Compatibility Listu (primární využití serverů)</t>
  </si>
  <si>
    <t>Všechny komponenty, které jsou touto technickou specifikací požadovány, musí být použitelné v prostředí operačního systému Linux (zejména, ale nikoliv výhradně 64bit Debian), tj. musí být podporovány distribučním nebo originálním jádrem nebo s využitím externích ovladačů dostupných ve zdrojovém kódu.</t>
  </si>
  <si>
    <t>Výkonnostní testy dle SPEC.org</t>
  </si>
  <si>
    <t>Součástí nabídky budou výkonnostní testy výpočetních uzlů pro cloud, kterými dodavatel demonstruje dosažení požadovaných parametrů procesorů dle řádku 20. (Spec2017). Výkon lze prokázat předložením oficiálního výsledku z webu www.spec.org dosaženého na ekvivalentním stroji (typ a počet procesorů totožný s dodanými procesory; počet a frekvence paměťových DIMMů a organizace paměti totožné s dodanou pamětí, velikost paměti se může lišit) nebo výsledkem spuštění benchmarku na ekvivalentním stroji dle uvedené technické specifikace. Zadavatel je schopen poskytnout kompilátor Intel verze 17.1 a CPU2017 SPEC. Případné licence pro komerční distribuce Linuxu si dodavatel musí zajistit sám.</t>
  </si>
  <si>
    <t>Testy dodané pro účely posouzení nemusejí být pořízeny na stejném hardware, který bude dodán, případně v dodávané konfiguraci. Dodavatel nicméně odpovídá za to, že případné skutečně naměřené hodnoty během možného provedení akceptačních testů na skutečně dodané konfiguraci nebudou nižší, než jaké jsou požadovány zadavatelem v technické specifikaci. Nevadí, budou-li skutečně naměřené hodnoty lepší.</t>
  </si>
  <si>
    <t>Požadavky na servis</t>
  </si>
  <si>
    <t>Součástí dodávky je požadováno poskytování záručního servisu za podmínek blíže specifikovaných v čl. VII. návrhu kupní smlouvy "Záruka za jakost a záruční podmínky"</t>
  </si>
  <si>
    <t>Uveďte přesné označení servisní garance poskytnuté výrobcem zařízení a její parametry.</t>
  </si>
  <si>
    <t>Informace o spotřebě</t>
  </si>
  <si>
    <t>Součástí nabídky musí být celková maximální spotřeba sestavy (maximální spotřeba odpovídá spotřebě při plném zatížení všech komponent virtualizačních serverů).</t>
  </si>
  <si>
    <t>Cena za 1 kus / Kč bez DPH</t>
  </si>
  <si>
    <t>Počet kusů virtualizačních serverů</t>
  </si>
  <si>
    <t>Cena za 12 kusů / Kč bez DPH</t>
  </si>
  <si>
    <t>Požadavky na DAC 100Gb kabeláž</t>
  </si>
  <si>
    <t>Součástí dodávky je DAC 100Gb QSFP28-QSFP28  kabeláž o níže specifikovaných délek pro zapojení 100Gb portů do switchů nexus 9300 zadavatele. Optické moduly DAC kabelů musí být programovatelné a kompatibilní s programátorem FS Box, nebo musí být příslušný programátor součástí dodávky.</t>
  </si>
  <si>
    <t xml:space="preserve">6x délky 1,5m, 2x délky 3m </t>
  </si>
  <si>
    <t>Požadavky na optickou 100Gb QSFP28-QSFP28 AOC kabeláž</t>
  </si>
  <si>
    <t>Součástí dodávky je AOC 100Gb QSFP28-QSFP28  kabeláž o níže specifikovaných délek pro zapojení 100Gb portů do switchů nexus 9300 zadavatele. Optické moduly DAC kabelů musí být programovatelné a kompatibilní s programátorem FS Box, nebo musí být příslušný programátor součástí dodávky.</t>
  </si>
  <si>
    <t xml:space="preserve">4x délky 5m, 8x délky 7m, 28x délky 10m </t>
  </si>
  <si>
    <t>Požadavky na DAC 100Gb QSFP28 to 4x25G SFP28 Breakout kabely</t>
  </si>
  <si>
    <t>8x delky 3m, 2x 5m, 3x 15m, 1x 10m</t>
  </si>
  <si>
    <t>Požadavky na FC kabeláž</t>
  </si>
  <si>
    <t>Součástí dodávky je  i Fibrechannel kabeláž LC UPC Duplex to LC UPC Duplex, Multimode (OM2) o níže specifikovaných délek pro zapojení serverů  do FC switchů zadavatele:</t>
  </si>
  <si>
    <t xml:space="preserve">2x délky 1m, 5x délky 2m, 9x délky 5m, 4x délky 10m, 4x délky 15m, </t>
  </si>
  <si>
    <t>Požadavky na optické patchkordy</t>
  </si>
  <si>
    <t>10 x délky  5m E2000/APC-E2000/APC, Duplex, 09/125, 2x1,8mm a  10x délky 4m E2000/APC-E2000/APC, Duplex, 09/125, 2x1,8mm,</t>
  </si>
  <si>
    <t>Cena za kabeláž v Kč bez DPH</t>
  </si>
  <si>
    <t>Celková cena zakázky  v Kč bez DPH</t>
  </si>
  <si>
    <t>1.5m: 6 cables</t>
  </si>
  <si>
    <t>3.0m: 2 cables</t>
  </si>
  <si>
    <t>4.0m: 2 cables</t>
  </si>
  <si>
    <t>5.0m: 2 cables</t>
  </si>
  <si>
    <t>7.0m: 8 cables</t>
  </si>
  <si>
    <t>9.0m: 16 cables</t>
  </si>
  <si>
    <t>11.0m: 8 cables</t>
  </si>
  <si>
    <t>0.0m: 22 cables</t>
  </si>
  <si>
    <t>0.5m: 1 cable</t>
  </si>
  <si>
    <t>2.0m: 4 cables</t>
  </si>
  <si>
    <t>5.0m: 7 cables</t>
  </si>
  <si>
    <t>13.0m: 4 cables</t>
  </si>
  <si>
    <t>15.0m: 4 cables</t>
  </si>
  <si>
    <t>6. Dodavatel uvede v případe identických virtualizačních serverů jednotkovou cenu za kus v Kč bez DPH, cenu za 12 kusů celkem v Kč bez DPH, cenu za kabeláž a celkovou cenu zakázky v Kč bez DPH, kterou uvede dodavatel ve Formuláři nabídky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</si>
</sst>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Kč&quot;_-;\-* #,##0.00\ &quot;Kč&quot;_-;_-* &quot;-&quot;??\ &quot;Kč&quot;_-;_-@"/>
    <numFmt numFmtId="165" formatCode="0.00;[Red]0.00"/>
  </numFmts>
  <fonts count="32">
    <font>
      <sz val="10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sz val="10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24"/>
      <name val="Arial"/>
      <family val="2"/>
      <charset val="1"/>
    </font>
    <font>
      <sz val="11"/>
      <color rgb="FF00000A"/>
      <name val="Arial Narrow"/>
      <family val="2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scheme val="minor"/>
    </font>
    <font>
      <sz val="11"/>
      <color rgb="FF00000A"/>
      <name val="Calibri"/>
      <family val="2"/>
      <scheme val="minor"/>
    </font>
    <font>
      <sz val="11"/>
      <color rgb="FF000000"/>
      <name val="Arial"/>
      <family val="2"/>
    </font>
    <font>
      <b/>
      <sz val="12"/>
      <name val="Arial Narrow"/>
      <family val="2"/>
      <charset val="1"/>
    </font>
    <font>
      <sz val="11"/>
      <color rgb="FF00000A"/>
      <name val="Arial Narrow"/>
      <family val="2"/>
      <charset val="1"/>
    </font>
    <font>
      <sz val="11"/>
      <color rgb="FF00000A"/>
      <name val="Calibri"/>
      <family val="2"/>
      <scheme val="minor"/>
    </font>
    <font>
      <sz val="11"/>
      <name val="Calibri"/>
      <family val="2"/>
      <scheme val="minor"/>
    </font>
    <font>
      <sz val="11"/>
      <color rgb="FFFAFAFA"/>
      <name val="__Inter_D65C78"/>
      <charset val="1"/>
    </font>
    <font>
      <sz val="10"/>
      <color rgb="FFFF0000"/>
      <name val="Calibri"/>
      <family val="2"/>
      <charset val="238"/>
      <scheme val="minor"/>
    </font>
    <font>
      <sz val="13.5"/>
      <color rgb="FFFF0000"/>
      <name val="__Inter_D65C78"/>
      <charset val="1"/>
    </font>
    <font>
      <sz val="11"/>
      <color rgb="FFFF0000"/>
      <name val="__Inter_D65C78"/>
      <charset val="1"/>
    </font>
    <font>
      <sz val="11"/>
      <color rgb="FF09090B"/>
      <name val="__Inter_D65C78"/>
      <charset val="1"/>
    </font>
    <font>
      <u/>
      <sz val="10"/>
      <color theme="1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auto="1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31" fillId="0" borderId="0" applyNumberFormat="0" applyFill="0" applyBorder="0" applyAlignment="0" applyProtection="0"/>
  </cellStyleXfs>
  <cellXfs count="10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vertical="center" wrapText="1"/>
    </xf>
    <xf numFmtId="0" fontId="4" fillId="2" borderId="2" xfId="0" applyFont="1" applyFill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5" xfId="0" applyFont="1" applyBorder="1" applyAlignment="1">
      <alignment wrapText="1"/>
    </xf>
    <xf numFmtId="0" fontId="2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wrapText="1"/>
    </xf>
    <xf numFmtId="0" fontId="11" fillId="0" borderId="0" xfId="0" applyFont="1"/>
    <xf numFmtId="0" fontId="14" fillId="0" borderId="0" xfId="0" applyFont="1"/>
    <xf numFmtId="0" fontId="14" fillId="0" borderId="0" xfId="0" applyFont="1" applyAlignment="1">
      <alignment horizontal="right"/>
    </xf>
    <xf numFmtId="165" fontId="11" fillId="2" borderId="2" xfId="0" applyNumberFormat="1" applyFont="1" applyFill="1" applyBorder="1" applyAlignment="1">
      <alignment horizontal="right" wrapText="1"/>
    </xf>
    <xf numFmtId="164" fontId="11" fillId="0" borderId="2" xfId="0" applyNumberFormat="1" applyFont="1" applyBorder="1" applyAlignment="1">
      <alignment horizontal="right" wrapText="1"/>
    </xf>
    <xf numFmtId="0" fontId="4" fillId="0" borderId="4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2" fillId="3" borderId="6" xfId="0" applyFont="1" applyFill="1" applyBorder="1" applyAlignment="1">
      <alignment horizontal="left" vertical="center" wrapText="1"/>
    </xf>
    <xf numFmtId="0" fontId="15" fillId="0" borderId="0" xfId="0" applyFont="1"/>
    <xf numFmtId="0" fontId="16" fillId="0" borderId="0" xfId="0" applyFont="1"/>
    <xf numFmtId="16" fontId="2" fillId="0" borderId="0" xfId="0" applyNumberFormat="1" applyFont="1"/>
    <xf numFmtId="0" fontId="14" fillId="4" borderId="0" xfId="0" applyFont="1" applyFill="1"/>
    <xf numFmtId="164" fontId="11" fillId="4" borderId="2" xfId="0" applyNumberFormat="1" applyFont="1" applyFill="1" applyBorder="1" applyAlignment="1">
      <alignment horizontal="right" wrapText="1"/>
    </xf>
    <xf numFmtId="0" fontId="4" fillId="0" borderId="9" xfId="0" applyFont="1" applyBorder="1" applyAlignment="1">
      <alignment horizontal="left" vertical="center" wrapText="1"/>
    </xf>
    <xf numFmtId="0" fontId="4" fillId="4" borderId="5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wrapText="1"/>
    </xf>
    <xf numFmtId="0" fontId="4" fillId="4" borderId="2" xfId="0" applyFont="1" applyFill="1" applyBorder="1" applyAlignment="1">
      <alignment horizontal="left" vertical="top" wrapText="1"/>
    </xf>
    <xf numFmtId="0" fontId="20" fillId="0" borderId="10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center" wrapText="1"/>
    </xf>
    <xf numFmtId="0" fontId="4" fillId="5" borderId="2" xfId="0" applyFont="1" applyFill="1" applyBorder="1" applyAlignment="1">
      <alignment wrapText="1"/>
    </xf>
    <xf numFmtId="0" fontId="12" fillId="4" borderId="0" xfId="0" applyFont="1" applyFill="1"/>
    <xf numFmtId="0" fontId="22" fillId="0" borderId="0" xfId="0" applyFont="1" applyAlignment="1">
      <alignment wrapText="1"/>
    </xf>
    <xf numFmtId="0" fontId="23" fillId="0" borderId="0" xfId="0" applyFont="1" applyAlignment="1">
      <alignment wrapText="1"/>
    </xf>
    <xf numFmtId="0" fontId="24" fillId="0" borderId="0" xfId="0" applyFont="1" applyAlignment="1">
      <alignment vertical="top" wrapText="1"/>
    </xf>
    <xf numFmtId="0" fontId="19" fillId="4" borderId="2" xfId="0" applyFont="1" applyFill="1" applyBorder="1" applyAlignment="1">
      <alignment vertical="top" wrapText="1"/>
    </xf>
    <xf numFmtId="0" fontId="14" fillId="0" borderId="8" xfId="0" applyFont="1" applyBorder="1" applyAlignment="1">
      <alignment horizontal="right"/>
    </xf>
    <xf numFmtId="0" fontId="4" fillId="4" borderId="5" xfId="0" applyFont="1" applyFill="1" applyBorder="1" applyAlignment="1">
      <alignment wrapText="1"/>
    </xf>
    <xf numFmtId="0" fontId="4" fillId="4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top" wrapText="1"/>
    </xf>
    <xf numFmtId="0" fontId="18" fillId="4" borderId="2" xfId="0" applyFont="1" applyFill="1" applyBorder="1" applyAlignment="1">
      <alignment wrapText="1"/>
    </xf>
    <xf numFmtId="0" fontId="25" fillId="4" borderId="0" xfId="0" applyFont="1" applyFill="1" applyAlignment="1">
      <alignment wrapText="1"/>
    </xf>
    <xf numFmtId="0" fontId="26" fillId="0" borderId="0" xfId="0" applyFont="1" applyAlignment="1">
      <alignment wrapText="1"/>
    </xf>
    <xf numFmtId="0" fontId="27" fillId="0" borderId="0" xfId="0" applyFont="1"/>
    <xf numFmtId="0" fontId="28" fillId="0" borderId="0" xfId="0" applyFont="1" applyAlignment="1">
      <alignment wrapText="1"/>
    </xf>
    <xf numFmtId="0" fontId="29" fillId="0" borderId="0" xfId="0" applyFont="1" applyAlignment="1">
      <alignment wrapText="1"/>
    </xf>
    <xf numFmtId="0" fontId="30" fillId="0" borderId="0" xfId="0" applyFont="1" applyAlignment="1">
      <alignment wrapText="1"/>
    </xf>
    <xf numFmtId="0" fontId="17" fillId="0" borderId="0" xfId="0" applyFont="1"/>
    <xf numFmtId="0" fontId="25" fillId="0" borderId="11" xfId="0" applyFont="1" applyBorder="1" applyAlignment="1">
      <alignment wrapText="1"/>
    </xf>
    <xf numFmtId="0" fontId="19" fillId="0" borderId="5" xfId="0" applyFont="1" applyBorder="1" applyAlignment="1">
      <alignment vertical="top" wrapText="1"/>
    </xf>
    <xf numFmtId="0" fontId="21" fillId="0" borderId="0" xfId="0" applyFont="1"/>
    <xf numFmtId="0" fontId="4" fillId="0" borderId="2" xfId="0" applyFont="1" applyBorder="1" applyAlignment="1">
      <alignment vertical="top" wrapText="1"/>
    </xf>
    <xf numFmtId="0" fontId="31" fillId="0" borderId="0" xfId="2"/>
    <xf numFmtId="165" fontId="11" fillId="0" borderId="0" xfId="0" applyNumberFormat="1" applyFont="1" applyAlignment="1">
      <alignment horizontal="right" wrapText="1"/>
    </xf>
    <xf numFmtId="164" fontId="11" fillId="0" borderId="0" xfId="0" applyNumberFormat="1" applyFont="1" applyAlignment="1">
      <alignment horizontal="right" wrapText="1"/>
    </xf>
    <xf numFmtId="0" fontId="20" fillId="0" borderId="0" xfId="0" applyFont="1" applyAlignment="1">
      <alignment vertical="top" wrapText="1"/>
    </xf>
    <xf numFmtId="0" fontId="4" fillId="0" borderId="14" xfId="0" applyFont="1" applyBorder="1" applyAlignment="1">
      <alignment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20" fillId="0" borderId="15" xfId="0" applyFont="1" applyBorder="1" applyAlignment="1">
      <alignment vertical="top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4" borderId="0" xfId="0" applyFont="1" applyFill="1" applyAlignment="1">
      <alignment wrapText="1"/>
    </xf>
    <xf numFmtId="0" fontId="20" fillId="0" borderId="4" xfId="0" applyFont="1" applyBorder="1" applyAlignment="1">
      <alignment vertical="top" wrapText="1"/>
    </xf>
    <xf numFmtId="0" fontId="4" fillId="0" borderId="13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0" fillId="0" borderId="2" xfId="0" applyBorder="1" applyAlignment="1">
      <alignment vertical="top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14" fillId="0" borderId="0" xfId="0" applyFont="1" applyAlignment="1">
      <alignment wrapText="1"/>
    </xf>
    <xf numFmtId="0" fontId="13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left" wrapText="1"/>
    </xf>
  </cellXfs>
  <cellStyles count="3">
    <cellStyle name="Hypertextový odkaz" xfId="2" builtinId="8"/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95"/>
  <sheetViews>
    <sheetView tabSelected="1" zoomScale="120" zoomScaleNormal="120" workbookViewId="0">
      <selection activeCell="G14" sqref="G14"/>
    </sheetView>
  </sheetViews>
  <sheetFormatPr baseColWidth="10" defaultColWidth="9.1640625" defaultRowHeight="14"/>
  <cols>
    <col min="1" max="1" width="2.5" style="27" customWidth="1"/>
    <col min="2" max="2" width="25.33203125" style="27" customWidth="1"/>
    <col min="3" max="3" width="58" style="27" customWidth="1"/>
    <col min="4" max="4" width="10.5" style="27" customWidth="1"/>
    <col min="5" max="5" width="40.1640625" style="27" bestFit="1" customWidth="1"/>
    <col min="6" max="6" width="39.6640625" style="27" customWidth="1"/>
    <col min="7" max="7" width="16" style="27" customWidth="1"/>
    <col min="8" max="8" width="36.5" style="27" bestFit="1" customWidth="1"/>
    <col min="9" max="16384" width="9.1640625" style="27"/>
  </cols>
  <sheetData>
    <row r="1" spans="2:14" ht="16.5" customHeight="1">
      <c r="B1" s="35" t="s">
        <v>0</v>
      </c>
      <c r="C1" s="28"/>
      <c r="D1" s="28"/>
      <c r="E1" s="28"/>
      <c r="G1" s="28"/>
    </row>
    <row r="2" spans="2:14" s="2" customFormat="1" ht="18.75" customHeight="1">
      <c r="B2" s="30" t="s">
        <v>1</v>
      </c>
      <c r="G2" s="3"/>
    </row>
    <row r="3" spans="2:14" s="24" customFormat="1" ht="6.75" customHeight="1">
      <c r="B3" s="29"/>
      <c r="D3" s="25"/>
      <c r="E3" s="25"/>
      <c r="F3" s="25"/>
      <c r="G3" s="25"/>
    </row>
    <row r="4" spans="2:14" s="2" customFormat="1" ht="19.5" customHeight="1">
      <c r="B4" s="101" t="s">
        <v>2</v>
      </c>
      <c r="C4" s="101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2:14" s="23" customFormat="1" ht="11.25" customHeight="1">
      <c r="B5" s="27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2:14" s="1" customFormat="1" ht="15">
      <c r="B6" s="30" t="s">
        <v>3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spans="2:14" s="1" customFormat="1" ht="15">
      <c r="B7" s="104" t="s">
        <v>4</v>
      </c>
      <c r="C7" s="104"/>
      <c r="D7" s="104"/>
      <c r="E7" s="104"/>
      <c r="F7" s="104"/>
      <c r="G7" s="20"/>
      <c r="H7" s="20"/>
      <c r="I7" s="20"/>
      <c r="J7" s="20"/>
      <c r="K7" s="20"/>
      <c r="L7" s="20"/>
      <c r="M7" s="20"/>
      <c r="N7" s="20"/>
    </row>
    <row r="8" spans="2:14" s="1" customFormat="1" ht="15">
      <c r="B8" s="102" t="s">
        <v>5</v>
      </c>
      <c r="C8" s="103"/>
      <c r="D8" s="103"/>
      <c r="E8" s="103"/>
      <c r="F8" s="103"/>
      <c r="G8" s="20"/>
      <c r="H8" s="20"/>
      <c r="I8" s="20"/>
      <c r="J8" s="20"/>
      <c r="K8" s="20"/>
      <c r="L8" s="20"/>
      <c r="M8" s="20"/>
      <c r="N8" s="20"/>
    </row>
    <row r="9" spans="2:14" s="1" customFormat="1" ht="31.5" customHeight="1">
      <c r="B9" s="102" t="s">
        <v>6</v>
      </c>
      <c r="C9" s="103"/>
      <c r="D9" s="103"/>
      <c r="E9" s="103"/>
      <c r="F9" s="103"/>
      <c r="G9" s="20"/>
      <c r="H9" s="20"/>
      <c r="I9" s="20"/>
      <c r="J9" s="20"/>
      <c r="K9" s="20"/>
      <c r="L9" s="20"/>
      <c r="M9" s="20"/>
      <c r="N9" s="20"/>
    </row>
    <row r="10" spans="2:14" s="1" customFormat="1" ht="19.5" customHeight="1">
      <c r="B10" s="102" t="s">
        <v>7</v>
      </c>
      <c r="C10" s="102"/>
      <c r="D10" s="102"/>
      <c r="E10" s="102"/>
      <c r="F10" s="102"/>
      <c r="G10" s="20"/>
      <c r="H10" s="20"/>
      <c r="I10" s="20"/>
      <c r="J10" s="20"/>
      <c r="K10" s="20"/>
      <c r="L10" s="20"/>
      <c r="M10" s="20"/>
      <c r="N10" s="20"/>
    </row>
    <row r="11" spans="2:14" s="1" customFormat="1" ht="32.25" customHeight="1">
      <c r="B11" s="100" t="s">
        <v>8</v>
      </c>
      <c r="C11" s="100"/>
      <c r="D11" s="100"/>
      <c r="E11" s="100"/>
      <c r="F11" s="100"/>
      <c r="G11" s="19"/>
      <c r="H11" s="19"/>
      <c r="I11" s="19"/>
      <c r="J11" s="19"/>
      <c r="K11" s="19"/>
      <c r="L11" s="19"/>
      <c r="M11" s="19"/>
      <c r="N11" s="19"/>
    </row>
    <row r="12" spans="2:14" s="1" customFormat="1" ht="18.75" customHeight="1">
      <c r="B12" s="30" t="s">
        <v>87</v>
      </c>
      <c r="C12" s="40"/>
      <c r="D12" s="40"/>
      <c r="E12" s="30"/>
      <c r="F12" s="30"/>
      <c r="G12" s="20"/>
      <c r="H12" s="20"/>
      <c r="I12" s="20"/>
      <c r="J12" s="20"/>
      <c r="K12" s="20"/>
      <c r="L12" s="20"/>
      <c r="M12" s="20"/>
      <c r="N12" s="20"/>
    </row>
    <row r="13" spans="2:14" s="1" customFormat="1" ht="28" customHeight="1">
      <c r="B13" s="4"/>
      <c r="C13" s="5"/>
      <c r="D13" s="5"/>
      <c r="E13" s="5"/>
      <c r="F13" s="4"/>
    </row>
    <row r="14" spans="2:14" s="1" customFormat="1" ht="48">
      <c r="B14" s="89" t="s">
        <v>9</v>
      </c>
      <c r="C14" s="90"/>
      <c r="D14" s="6" t="s">
        <v>10</v>
      </c>
      <c r="E14" s="26" t="s">
        <v>11</v>
      </c>
      <c r="F14" s="6" t="s">
        <v>12</v>
      </c>
      <c r="G14" s="14"/>
    </row>
    <row r="15" spans="2:14" s="1" customFormat="1" ht="52.5" customHeight="1">
      <c r="B15" s="91" t="s">
        <v>13</v>
      </c>
      <c r="C15" s="92"/>
      <c r="D15" s="7" t="s">
        <v>14</v>
      </c>
      <c r="E15" s="8" t="s">
        <v>15</v>
      </c>
      <c r="F15" s="9"/>
    </row>
    <row r="16" spans="2:14" s="1" customFormat="1" ht="16">
      <c r="B16" s="10" t="s">
        <v>16</v>
      </c>
      <c r="C16" s="10" t="s">
        <v>17</v>
      </c>
      <c r="D16" s="9"/>
      <c r="E16" s="11"/>
      <c r="F16" s="10"/>
    </row>
    <row r="17" spans="1:14" s="1" customFormat="1" ht="16">
      <c r="A17" s="4"/>
      <c r="B17" s="34" t="s">
        <v>18</v>
      </c>
      <c r="C17" s="57" t="s">
        <v>19</v>
      </c>
      <c r="D17" s="15"/>
      <c r="E17" s="16"/>
      <c r="F17" s="10"/>
    </row>
    <row r="18" spans="1:14" s="1" customFormat="1" ht="20.25" customHeight="1">
      <c r="B18" s="93" t="s">
        <v>20</v>
      </c>
      <c r="C18" s="56" t="s">
        <v>21</v>
      </c>
      <c r="D18" s="9"/>
      <c r="E18" s="11" t="s">
        <v>22</v>
      </c>
      <c r="F18" s="9"/>
    </row>
    <row r="19" spans="1:14" s="1" customFormat="1" ht="21" customHeight="1">
      <c r="B19" s="94"/>
      <c r="C19" s="56" t="s">
        <v>23</v>
      </c>
      <c r="D19" s="9"/>
      <c r="E19" s="11" t="s">
        <v>24</v>
      </c>
      <c r="F19" s="9"/>
    </row>
    <row r="20" spans="1:14" s="1" customFormat="1" ht="32.25" customHeight="1">
      <c r="B20" s="94"/>
      <c r="C20" s="43" t="s">
        <v>25</v>
      </c>
      <c r="D20" s="15"/>
      <c r="E20" s="16" t="s">
        <v>26</v>
      </c>
      <c r="F20" s="9"/>
    </row>
    <row r="21" spans="1:14" s="1" customFormat="1" ht="50.25" customHeight="1">
      <c r="B21" s="42"/>
      <c r="C21" s="45" t="s">
        <v>27</v>
      </c>
      <c r="D21" s="15"/>
      <c r="E21" s="16"/>
      <c r="F21" s="44"/>
    </row>
    <row r="22" spans="1:14" s="1" customFormat="1" ht="16">
      <c r="B22" s="12" t="s">
        <v>28</v>
      </c>
      <c r="C22" s="13" t="s">
        <v>29</v>
      </c>
      <c r="D22" s="9"/>
      <c r="E22" s="11" t="s">
        <v>30</v>
      </c>
      <c r="F22" s="9"/>
    </row>
    <row r="23" spans="1:14" s="1" customFormat="1" ht="39" customHeight="1">
      <c r="B23" s="95" t="s">
        <v>31</v>
      </c>
      <c r="C23" s="57" t="s">
        <v>32</v>
      </c>
      <c r="D23" s="15"/>
      <c r="E23" s="16"/>
      <c r="F23" s="10"/>
    </row>
    <row r="24" spans="1:14" s="1" customFormat="1" ht="39" customHeight="1">
      <c r="B24" s="95"/>
      <c r="C24" s="57" t="s">
        <v>33</v>
      </c>
      <c r="D24" s="15"/>
      <c r="E24" s="16"/>
      <c r="F24" s="10"/>
    </row>
    <row r="25" spans="1:14" ht="36" customHeight="1">
      <c r="B25" s="96"/>
      <c r="C25" s="58" t="s">
        <v>34</v>
      </c>
      <c r="D25" s="17"/>
      <c r="E25" s="16"/>
      <c r="F25" s="10"/>
      <c r="G25" s="1"/>
      <c r="H25" s="66"/>
      <c r="I25" s="1"/>
      <c r="J25" s="1"/>
      <c r="K25" s="1"/>
      <c r="L25" s="1"/>
      <c r="M25" s="1"/>
      <c r="N25" s="1"/>
    </row>
    <row r="26" spans="1:14" ht="31.5" customHeight="1">
      <c r="B26" s="96"/>
      <c r="C26" s="60" t="s">
        <v>35</v>
      </c>
      <c r="D26" s="17"/>
      <c r="E26" s="16"/>
      <c r="F26" s="10"/>
      <c r="G26" s="1"/>
      <c r="H26" s="66"/>
      <c r="I26" s="1"/>
      <c r="J26" s="1"/>
      <c r="K26" s="1"/>
      <c r="L26" s="1"/>
      <c r="M26" s="1"/>
      <c r="N26" s="1"/>
    </row>
    <row r="27" spans="1:14" ht="19.5" customHeight="1">
      <c r="B27" s="97"/>
      <c r="C27" s="59" t="s">
        <v>36</v>
      </c>
      <c r="D27" s="15"/>
      <c r="E27" s="16"/>
      <c r="F27" s="10"/>
      <c r="G27" s="1"/>
      <c r="H27" s="66"/>
      <c r="I27" s="1"/>
      <c r="J27" s="1"/>
      <c r="K27" s="1"/>
      <c r="L27" s="1"/>
      <c r="M27" s="1"/>
      <c r="N27" s="1"/>
    </row>
    <row r="28" spans="1:14" ht="65.25" customHeight="1">
      <c r="B28" s="98" t="s">
        <v>37</v>
      </c>
      <c r="C28" s="47" t="s">
        <v>38</v>
      </c>
      <c r="D28" s="15"/>
      <c r="E28" s="11"/>
      <c r="F28" s="10"/>
      <c r="G28" s="1"/>
      <c r="H28" s="1"/>
      <c r="I28" s="1"/>
      <c r="J28" s="1"/>
      <c r="K28" s="1"/>
      <c r="L28" s="1"/>
      <c r="M28" s="1"/>
      <c r="N28" s="1"/>
    </row>
    <row r="29" spans="1:14" ht="38.25" customHeight="1">
      <c r="B29" s="98"/>
      <c r="C29" s="18" t="s">
        <v>39</v>
      </c>
      <c r="D29" s="15"/>
      <c r="E29" s="11"/>
      <c r="F29" s="10"/>
      <c r="G29" s="1"/>
      <c r="H29" s="38"/>
      <c r="I29" s="1"/>
      <c r="J29" s="1"/>
      <c r="K29" s="1"/>
      <c r="L29" s="1"/>
      <c r="M29" s="1"/>
      <c r="N29" s="1"/>
    </row>
    <row r="30" spans="1:14" ht="20.25" customHeight="1">
      <c r="B30" s="98"/>
      <c r="C30" s="43" t="s">
        <v>40</v>
      </c>
      <c r="D30" s="15"/>
      <c r="E30" s="11"/>
      <c r="F30" s="10"/>
      <c r="G30" s="1"/>
      <c r="H30" s="38"/>
      <c r="I30" s="1"/>
      <c r="J30" s="1"/>
      <c r="K30" s="1"/>
      <c r="L30" s="1"/>
      <c r="M30" s="1"/>
      <c r="N30" s="1"/>
    </row>
    <row r="31" spans="1:14" ht="36" customHeight="1">
      <c r="B31" s="99"/>
      <c r="C31" s="18" t="s">
        <v>41</v>
      </c>
      <c r="D31" s="15"/>
      <c r="E31" s="11"/>
      <c r="F31" s="10"/>
      <c r="G31" s="1"/>
      <c r="H31" s="69"/>
      <c r="I31" s="1"/>
      <c r="J31" s="1"/>
      <c r="K31" s="1"/>
      <c r="L31" s="1"/>
      <c r="M31" s="1"/>
      <c r="N31" s="1"/>
    </row>
    <row r="32" spans="1:14" ht="65" customHeight="1">
      <c r="B32" s="36" t="s">
        <v>42</v>
      </c>
      <c r="C32" s="70" t="s">
        <v>43</v>
      </c>
      <c r="D32" s="9"/>
      <c r="E32" s="11"/>
      <c r="F32" s="10"/>
      <c r="G32" s="37"/>
      <c r="H32" s="1"/>
      <c r="I32" s="1"/>
      <c r="J32" s="1"/>
      <c r="K32" s="1"/>
      <c r="L32" s="1"/>
      <c r="M32" s="1"/>
      <c r="N32" s="1"/>
    </row>
    <row r="33" spans="1:14" ht="57.75" customHeight="1">
      <c r="A33" s="50"/>
      <c r="B33" s="36"/>
      <c r="C33" s="47" t="s">
        <v>44</v>
      </c>
      <c r="D33" s="9"/>
      <c r="E33" s="11"/>
      <c r="F33" s="10"/>
      <c r="G33" s="37"/>
      <c r="H33" s="1"/>
      <c r="I33" s="1"/>
      <c r="J33" s="1"/>
      <c r="K33" s="1"/>
      <c r="L33" s="1"/>
      <c r="M33" s="1"/>
      <c r="N33" s="1"/>
    </row>
    <row r="34" spans="1:14" ht="54" customHeight="1">
      <c r="B34" s="34" t="s">
        <v>45</v>
      </c>
      <c r="C34" s="68" t="s">
        <v>46</v>
      </c>
      <c r="D34" s="9"/>
      <c r="E34" s="11"/>
      <c r="F34" s="10"/>
      <c r="G34" s="1"/>
      <c r="H34" s="39"/>
      <c r="I34" s="1"/>
      <c r="J34" s="1"/>
      <c r="K34" s="1"/>
      <c r="L34" s="1"/>
      <c r="M34" s="1"/>
      <c r="N34" s="1"/>
    </row>
    <row r="35" spans="1:14" ht="78.75" customHeight="1">
      <c r="B35" s="48"/>
      <c r="C35" s="54" t="s">
        <v>47</v>
      </c>
      <c r="D35" s="9"/>
      <c r="E35" s="11"/>
      <c r="F35" s="10"/>
      <c r="G35" s="1"/>
      <c r="H35" s="39"/>
      <c r="I35" s="1"/>
      <c r="J35" s="1"/>
      <c r="K35" s="1"/>
      <c r="L35" s="1"/>
      <c r="M35" s="1"/>
      <c r="N35" s="1"/>
    </row>
    <row r="36" spans="1:14" ht="189" customHeight="1">
      <c r="B36" s="34" t="s">
        <v>48</v>
      </c>
      <c r="C36" s="67" t="s">
        <v>49</v>
      </c>
      <c r="D36" s="9"/>
      <c r="E36" s="50"/>
      <c r="F36" s="10"/>
      <c r="G36" s="1"/>
      <c r="H36" s="39"/>
      <c r="I36" s="1"/>
      <c r="J36" s="1"/>
      <c r="K36" s="1"/>
      <c r="L36" s="1"/>
      <c r="M36" s="1"/>
      <c r="N36" s="1"/>
    </row>
    <row r="37" spans="1:14" ht="104.25" customHeight="1">
      <c r="B37" s="48"/>
      <c r="C37" s="53" t="s">
        <v>50</v>
      </c>
      <c r="D37" s="9"/>
      <c r="E37" s="11"/>
      <c r="F37" s="10"/>
      <c r="G37" s="1"/>
      <c r="H37" s="39"/>
      <c r="I37" s="1"/>
      <c r="J37" s="1"/>
      <c r="K37" s="1"/>
      <c r="L37" s="1"/>
      <c r="M37" s="1"/>
      <c r="N37" s="1"/>
    </row>
    <row r="38" spans="1:14" ht="51.75" customHeight="1">
      <c r="B38" s="34" t="s">
        <v>51</v>
      </c>
      <c r="C38" s="34" t="s">
        <v>52</v>
      </c>
      <c r="D38" s="15"/>
      <c r="E38" s="16" t="s">
        <v>53</v>
      </c>
      <c r="F38" s="49"/>
      <c r="G38" s="1"/>
      <c r="H38" s="1"/>
      <c r="I38" s="1"/>
      <c r="J38" s="1"/>
      <c r="K38" s="1"/>
      <c r="L38" s="1"/>
      <c r="M38" s="1"/>
      <c r="N38" s="1"/>
    </row>
    <row r="39" spans="1:14" ht="46.5" customHeight="1">
      <c r="B39" s="12" t="s">
        <v>54</v>
      </c>
      <c r="C39" s="46" t="s">
        <v>55</v>
      </c>
      <c r="D39" s="15"/>
      <c r="E39" s="16"/>
      <c r="F39" s="44"/>
      <c r="G39" s="1"/>
      <c r="H39" s="1"/>
      <c r="I39" s="1"/>
      <c r="J39" s="1"/>
      <c r="K39" s="1"/>
      <c r="L39" s="1"/>
      <c r="M39" s="1"/>
      <c r="N39" s="1"/>
    </row>
    <row r="40" spans="1:14" ht="9.75" customHeight="1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ht="19.5" customHeight="1">
      <c r="E41" s="33" t="s">
        <v>56</v>
      </c>
      <c r="F41" s="32"/>
    </row>
    <row r="42" spans="1:14" ht="20.25" customHeight="1">
      <c r="E42" s="31" t="s">
        <v>57</v>
      </c>
      <c r="F42" s="55">
        <v>12</v>
      </c>
    </row>
    <row r="43" spans="1:14" ht="21" customHeight="1">
      <c r="E43" s="41" t="s">
        <v>58</v>
      </c>
      <c r="F43" s="32">
        <f>F41*F42</f>
        <v>0</v>
      </c>
    </row>
    <row r="44" spans="1:14" ht="21" customHeight="1">
      <c r="E44" s="73"/>
      <c r="F44" s="72"/>
    </row>
    <row r="45" spans="1:14" ht="85.5" customHeight="1">
      <c r="B45" s="87" t="s">
        <v>59</v>
      </c>
      <c r="C45" s="70" t="s">
        <v>60</v>
      </c>
      <c r="D45" s="15"/>
      <c r="E45" s="16"/>
      <c r="F45" s="44"/>
    </row>
    <row r="46" spans="1:14" ht="21" customHeight="1">
      <c r="B46" s="88"/>
      <c r="C46" s="77" t="s">
        <v>61</v>
      </c>
      <c r="D46" s="15"/>
      <c r="E46" s="16"/>
      <c r="F46" s="15"/>
    </row>
    <row r="47" spans="1:14" ht="80.25" customHeight="1">
      <c r="B47" s="85" t="s">
        <v>62</v>
      </c>
      <c r="C47" s="70" t="s">
        <v>63</v>
      </c>
      <c r="D47" s="76"/>
      <c r="E47" s="16"/>
      <c r="F47" s="16"/>
    </row>
    <row r="48" spans="1:14" ht="27.75" customHeight="1">
      <c r="B48" s="86"/>
      <c r="C48" s="81" t="s">
        <v>64</v>
      </c>
      <c r="D48" s="76"/>
      <c r="E48" s="83"/>
      <c r="F48" s="76"/>
    </row>
    <row r="49" spans="2:6" ht="65.25" customHeight="1">
      <c r="B49" s="82" t="s">
        <v>65</v>
      </c>
      <c r="C49" s="81" t="s">
        <v>66</v>
      </c>
      <c r="D49" s="76"/>
      <c r="E49" s="82"/>
      <c r="F49" s="15"/>
    </row>
    <row r="50" spans="2:6" ht="55.5" customHeight="1">
      <c r="B50" s="85" t="s">
        <v>67</v>
      </c>
      <c r="C50" s="81" t="s">
        <v>68</v>
      </c>
      <c r="D50" s="76"/>
      <c r="E50" s="16"/>
      <c r="F50" s="16"/>
    </row>
    <row r="51" spans="2:6" ht="53.25" customHeight="1">
      <c r="B51" s="86"/>
      <c r="C51" s="81" t="s">
        <v>69</v>
      </c>
      <c r="D51" s="76"/>
      <c r="E51" s="16"/>
      <c r="F51" s="15"/>
    </row>
    <row r="52" spans="2:6" ht="65.25" customHeight="1">
      <c r="B52" s="75" t="s">
        <v>70</v>
      </c>
      <c r="C52" s="84" t="s">
        <v>71</v>
      </c>
      <c r="D52" s="76"/>
      <c r="E52" s="16"/>
      <c r="F52" s="15"/>
    </row>
    <row r="53" spans="2:6" ht="25.5" customHeight="1">
      <c r="B53" s="78"/>
      <c r="C53" s="74"/>
      <c r="D53" s="79"/>
      <c r="E53" s="79"/>
      <c r="F53" s="80"/>
    </row>
    <row r="54" spans="2:6" ht="16">
      <c r="B54"/>
      <c r="C54" s="65"/>
      <c r="E54" s="33" t="s">
        <v>72</v>
      </c>
      <c r="F54" s="32"/>
    </row>
    <row r="55" spans="2:6" ht="15">
      <c r="C55" s="65"/>
    </row>
    <row r="56" spans="2:6" ht="16">
      <c r="C56" s="65"/>
      <c r="E56" s="33" t="s">
        <v>73</v>
      </c>
      <c r="F56" s="32">
        <f>F43+F54</f>
        <v>0</v>
      </c>
    </row>
    <row r="57" spans="2:6" ht="15">
      <c r="C57" s="65"/>
    </row>
    <row r="58" spans="2:6" ht="15">
      <c r="C58" s="65"/>
    </row>
    <row r="59" spans="2:6" ht="15">
      <c r="C59" s="65"/>
    </row>
    <row r="60" spans="2:6" ht="15">
      <c r="C60" s="65"/>
    </row>
    <row r="61" spans="2:6" ht="15">
      <c r="C61" s="65"/>
    </row>
    <row r="63" spans="2:6" ht="15">
      <c r="C63" s="65"/>
    </row>
    <row r="64" spans="2:6" ht="15">
      <c r="C64" s="65"/>
    </row>
    <row r="65" spans="2:6" ht="15">
      <c r="C65" s="65"/>
    </row>
    <row r="66" spans="2:6" ht="15">
      <c r="C66" s="65"/>
    </row>
    <row r="67" spans="2:6" ht="15">
      <c r="C67" s="65"/>
    </row>
    <row r="68" spans="2:6" ht="26.25" customHeight="1">
      <c r="C68" s="65"/>
    </row>
    <row r="69" spans="2:6">
      <c r="C69"/>
      <c r="E69" s="71"/>
    </row>
    <row r="70" spans="2:6" ht="15">
      <c r="E70" s="73"/>
      <c r="F70" s="72"/>
    </row>
    <row r="72" spans="2:6" ht="15">
      <c r="E72" s="73"/>
      <c r="F72" s="72"/>
    </row>
    <row r="73" spans="2:6">
      <c r="C73" s="62"/>
    </row>
    <row r="74" spans="2:6" ht="18">
      <c r="B74" s="51"/>
      <c r="C74" s="63"/>
      <c r="D74"/>
    </row>
    <row r="75" spans="2:6" ht="15">
      <c r="B75" s="52"/>
      <c r="C75" s="64"/>
      <c r="D75"/>
    </row>
    <row r="76" spans="2:6" ht="15">
      <c r="B76" s="52"/>
      <c r="C76" s="64"/>
      <c r="D76"/>
    </row>
    <row r="77" spans="2:6" ht="31">
      <c r="C77" s="65"/>
      <c r="D77" s="61" t="s">
        <v>74</v>
      </c>
    </row>
    <row r="78" spans="2:6" ht="31">
      <c r="C78" s="65"/>
      <c r="D78" s="61" t="s">
        <v>75</v>
      </c>
    </row>
    <row r="79" spans="2:6" ht="31">
      <c r="C79" s="65"/>
      <c r="D79" s="61" t="s">
        <v>76</v>
      </c>
    </row>
    <row r="80" spans="2:6" ht="31">
      <c r="C80" s="65"/>
      <c r="D80" s="61" t="s">
        <v>77</v>
      </c>
    </row>
    <row r="81" spans="3:4" ht="31">
      <c r="C81" s="65"/>
      <c r="D81" s="61" t="s">
        <v>78</v>
      </c>
    </row>
    <row r="82" spans="3:4" ht="31">
      <c r="C82" s="65"/>
      <c r="D82" s="61" t="s">
        <v>79</v>
      </c>
    </row>
    <row r="83" spans="3:4" ht="31">
      <c r="C83" s="65"/>
      <c r="D83" s="61" t="s">
        <v>80</v>
      </c>
    </row>
    <row r="84" spans="3:4" ht="18">
      <c r="C84" s="63"/>
      <c r="D84"/>
    </row>
    <row r="85" spans="3:4" ht="15">
      <c r="C85" s="64"/>
      <c r="D85"/>
    </row>
    <row r="86" spans="3:4" ht="31">
      <c r="D86" s="61" t="s">
        <v>81</v>
      </c>
    </row>
    <row r="87" spans="3:4" ht="31">
      <c r="C87" s="65"/>
      <c r="D87" s="61" t="s">
        <v>82</v>
      </c>
    </row>
    <row r="88" spans="3:4" ht="31">
      <c r="C88" s="65"/>
      <c r="D88" s="61" t="s">
        <v>83</v>
      </c>
    </row>
    <row r="89" spans="3:4" ht="31">
      <c r="C89" s="65"/>
      <c r="D89" s="61" t="s">
        <v>76</v>
      </c>
    </row>
    <row r="90" spans="3:4" ht="31">
      <c r="C90" s="65"/>
      <c r="D90" s="61" t="s">
        <v>84</v>
      </c>
    </row>
    <row r="91" spans="3:4" ht="31">
      <c r="C91" s="65"/>
      <c r="D91" s="61" t="s">
        <v>85</v>
      </c>
    </row>
    <row r="92" spans="3:4" ht="31">
      <c r="C92" s="65"/>
      <c r="D92" s="61" t="s">
        <v>86</v>
      </c>
    </row>
    <row r="93" spans="3:4">
      <c r="C93" s="62"/>
    </row>
    <row r="94" spans="3:4">
      <c r="C94" s="62"/>
    </row>
    <row r="95" spans="3:4">
      <c r="C95" s="62"/>
    </row>
  </sheetData>
  <mergeCells count="14">
    <mergeCell ref="B11:F11"/>
    <mergeCell ref="B4:C4"/>
    <mergeCell ref="B8:F8"/>
    <mergeCell ref="B9:F9"/>
    <mergeCell ref="B7:F7"/>
    <mergeCell ref="B10:F10"/>
    <mergeCell ref="B47:B48"/>
    <mergeCell ref="B50:B51"/>
    <mergeCell ref="B45:B46"/>
    <mergeCell ref="B14:C14"/>
    <mergeCell ref="B15:C15"/>
    <mergeCell ref="B18:B20"/>
    <mergeCell ref="B23:B27"/>
    <mergeCell ref="B28:B31"/>
  </mergeCells>
  <pageMargins left="0.7" right="0.7" top="0.75" bottom="0.75" header="0.3" footer="0.3"/>
  <pageSetup paperSize="9" scale="61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67b097e-560f-47ef-911e-da9ea629ea1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B9CD4FE085B74DA1E6D0B955A6F918" ma:contentTypeVersion="12" ma:contentTypeDescription="Vytvoří nový dokument" ma:contentTypeScope="" ma:versionID="2b720847c9538a76a439bff22a548a05">
  <xsd:schema xmlns:xsd="http://www.w3.org/2001/XMLSchema" xmlns:xs="http://www.w3.org/2001/XMLSchema" xmlns:p="http://schemas.microsoft.com/office/2006/metadata/properties" xmlns:ns2="667b097e-560f-47ef-911e-da9ea629ea1b" xmlns:ns3="cbe1efc7-20bc-4b17-b705-1fa093034dab" targetNamespace="http://schemas.microsoft.com/office/2006/metadata/properties" ma:root="true" ma:fieldsID="1bd61cd0316d64904ca1a5472b29d948" ns2:_="" ns3:_="">
    <xsd:import namespace="667b097e-560f-47ef-911e-da9ea629ea1b"/>
    <xsd:import namespace="cbe1efc7-20bc-4b17-b705-1fa093034d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7b097e-560f-47ef-911e-da9ea629ea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05144c32-5194-445f-8fa8-b47f4d440b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e1efc7-20bc-4b17-b705-1fa093034da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3E5534-CE7C-49E1-B0BC-938561DEFD64}">
  <ds:schemaRefs>
    <ds:schemaRef ds:uri="http://schemas.microsoft.com/office/2006/metadata/properties"/>
    <ds:schemaRef ds:uri="http://schemas.microsoft.com/office/infopath/2007/PartnerControls"/>
    <ds:schemaRef ds:uri="667b097e-560f-47ef-911e-da9ea629ea1b"/>
  </ds:schemaRefs>
</ds:datastoreItem>
</file>

<file path=customXml/itemProps2.xml><?xml version="1.0" encoding="utf-8"?>
<ds:datastoreItem xmlns:ds="http://schemas.openxmlformats.org/officeDocument/2006/customXml" ds:itemID="{F01CAE85-73E6-455B-9517-198573D1AF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15535F-9040-4071-B8D1-7277FBA51B10}"/>
</file>

<file path=docMetadata/LabelInfo.xml><?xml version="1.0" encoding="utf-8"?>
<clbl:labelList xmlns:clbl="http://schemas.microsoft.com/office/2020/mipLabelMetadata">
  <clbl:label id="{46eeec1c-ab56-4333-8ab2-842eb3880003}" enabled="1" method="Privileged" siteId="{11904f23-f0db-4cdc-96f7-390bd55fcee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TS Virtualizacni servery II.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2021-06-25T12:23:36Z</dcterms:created>
  <dcterms:modified xsi:type="dcterms:W3CDTF">2025-05-21T13:35:55Z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0x01010043B9CD4FE085B74DA1E6D0B955A6F918</vt:lpwstr>
  </property>
  <property fmtid="{D5CDD505-2E9C-101B-9397-08002B2CF9AE}" pid="3" name="MediaServiceImageTags">
    <vt:lpwstr/>
  </property>
</Properties>
</file>