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ento_sešit" defaultThemeVersion="124226"/>
  <xr:revisionPtr revIDLastSave="0" documentId="8_{10D2C4CF-9A29-401F-8463-0E3F8437A3F3}" xr6:coauthVersionLast="47" xr6:coauthVersionMax="47" xr10:uidLastSave="{00000000-0000-0000-0000-000000000000}"/>
  <bookViews>
    <workbookView xWindow="-120" yWindow="-120" windowWidth="29040" windowHeight="17520" tabRatio="891" xr2:uid="{00000000-000D-0000-FFFF-FFFF00000000}"/>
  </bookViews>
  <sheets>
    <sheet name="VV" sheetId="22" r:id="rId1"/>
  </sheets>
  <externalReferences>
    <externalReference r:id="rId2"/>
  </externalReferences>
  <definedNames>
    <definedName name="_xlnm._FilterDatabase" localSheetId="0" hidden="1">VV!$D$1:$D$54</definedName>
    <definedName name="Cena">#REF!</definedName>
    <definedName name="Cena1">#REF!</definedName>
    <definedName name="Cena2">#REF!</definedName>
    <definedName name="Cena3">#REF!</definedName>
    <definedName name="Cena4">#REF!</definedName>
    <definedName name="Cena5">#REF!</definedName>
    <definedName name="Cena6">#REF!</definedName>
    <definedName name="Cena7">#REF!</definedName>
    <definedName name="Cena8">#REF!</definedName>
    <definedName name="Datum">[1]MaR!#REF!</definedName>
    <definedName name="Dispečink">[1]MaR!#REF!</definedName>
    <definedName name="Hlavička">[1]MaR!#REF!</definedName>
    <definedName name="Kod">#REF!</definedName>
    <definedName name="_xlnm.Print_Titles" localSheetId="0">VV!$2:$3</definedName>
    <definedName name="_xlnm.Print_Area" localSheetId="0">VV!$A$1:$H$56</definedName>
    <definedName name="okno">#REF!</definedName>
    <definedName name="Přehled">#REF!</definedName>
    <definedName name="Rok_nabídky">#REF!</definedName>
    <definedName name="Specifikace">#REF!</definedName>
    <definedName name="Typ">[1]MaR!$C$151:$C$161,[1]MaR!$C$44:$C$143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2" l="1"/>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s="1"/>
  <c r="H5" i="22"/>
  <c r="A33" i="22"/>
  <c r="A34" i="22" s="1"/>
  <c r="A35" i="22" s="1"/>
  <c r="A36" i="22" s="1"/>
  <c r="A37" i="22" s="1"/>
  <c r="A38" i="22" s="1"/>
  <c r="A39" i="22" s="1"/>
  <c r="A40" i="22" s="1"/>
  <c r="A41" i="22" s="1"/>
  <c r="A42" i="22" s="1"/>
  <c r="A43" i="22" s="1"/>
  <c r="A44" i="22" s="1"/>
  <c r="A45" i="22" s="1"/>
  <c r="A46" i="22" s="1"/>
  <c r="A47" i="22" s="1"/>
  <c r="A48" i="22" s="1"/>
  <c r="A49" i="22" s="1"/>
  <c r="A50" i="22" s="1"/>
  <c r="A32" i="22"/>
  <c r="A6" i="22" l="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alcChain>
</file>

<file path=xl/sharedStrings.xml><?xml version="1.0" encoding="utf-8"?>
<sst xmlns="http://schemas.openxmlformats.org/spreadsheetml/2006/main" count="156" uniqueCount="100">
  <si>
    <t>MU FF Gorkého 24</t>
  </si>
  <si>
    <t>ID položky</t>
  </si>
  <si>
    <t>Popis položky</t>
  </si>
  <si>
    <t>Popis zařízení / specifikace</t>
  </si>
  <si>
    <t>Označení 
nabízeného zboží</t>
  </si>
  <si>
    <t>MJ</t>
  </si>
  <si>
    <t>Počet /
MJ</t>
  </si>
  <si>
    <t>Cena /MJ 
Kč bez DPH</t>
  </si>
  <si>
    <t>Cena /celkem
Kč bez DPH</t>
  </si>
  <si>
    <t>Kč</t>
  </si>
  <si>
    <t>Audio video technika</t>
  </si>
  <si>
    <t>učebna G24</t>
  </si>
  <si>
    <t>Projektor s výměnným objektivem</t>
  </si>
  <si>
    <t>LCD projektor,laser, 1920x1200,16:10,7100 lm lumen, životnost světelného zdroje 20000 hod, lens shift H:±20, V:+50,-10, kontrast 3000000:1,1xHDBT, 2xHDMI,1xRJ45,1xUSB, včetně vhodného objektivu pro nasvícení šířky projekční plochy ze vzdálenosti 3,9 m 400 cm, barva bílá, hmotnost včetně objektivu max. 16 kg</t>
  </si>
  <si>
    <t>ks</t>
  </si>
  <si>
    <t xml:space="preserve">Držák projektoru </t>
  </si>
  <si>
    <t>Držák pojektoru,skryté vedení kabeláže,nosnost dle projektoru</t>
  </si>
  <si>
    <t>Projekční plocha elektrická</t>
  </si>
  <si>
    <t>Projekční plocha elektrická ,formát obrazu 16:10,šíře 4 m,včetně instalačního rámu do pohledu</t>
  </si>
  <si>
    <t>Náhledový panel LCD 65"</t>
  </si>
  <si>
    <t>Náhledový panel LCD 65" ,Displej s LCD panelem o úhlopříčce 65" s rozlišením UHD, jas nejméně 450 nit, kontrast min. 3000:1,provozní charakteristika 24/7, minimální konektivita HDMI,USB, Ethernert/RS232, montážní rozhraní VESA</t>
  </si>
  <si>
    <t>Nástěnný držák náhledového panelu</t>
  </si>
  <si>
    <t>Nástěnný držák LCD panelu, polohovatelný,otočný v rozsahu min. 35 °, náklon min. 10°, nosnost minimálně 80 kgdle panelu,černý</t>
  </si>
  <si>
    <t>HDMI splitter</t>
  </si>
  <si>
    <t>HDMI splitter 1x4 přepínač na kontrolu signálu zdroje ,rozlišení až 4K@60Hz 4:4:4 ,možnost konfigurace EDID ,USB port</t>
  </si>
  <si>
    <t xml:space="preserve">Keramická tabule </t>
  </si>
  <si>
    <t>Magnetická bílá keramická tabule pro popis fixem. Keramický povrch vysoce odolný proti mechanickému poškození,dvouvrstvá keramika vypalovaná nad 800°, tloušťka tabule je 22 mm,rozměr 1,5x1,1,2 m ,včetně uchycení na panty na boční stěnu</t>
  </si>
  <si>
    <t>Kamera PTZ autotracking</t>
  </si>
  <si>
    <t>Kamera PTZ autotracking-Kamera PTZ s funkcí automatického sledování prezentujícího, rozpoznávání obličeje s umělou inteligencí, ovládání pomocí gest, možnost vyznačit sledovanou zónu v úhlu alespoň 111°,snímací obrazový element CMOS s rozlišením nejméně 2MPix, obrazový formát 1080p/i se snímkovou frekvencí 50/60 Hz, výstup obrazového signálu na rozhraních HDMI, SDI ,USB 3.0, ethernet, optický zoom nejméně 20x, digitální zoom min. 12x, automatické ostření, automatické nebo manuální nastavení obrazových parametrů: zisk, vyvážení bílé a expoziční doby, funkce převrácení obrazu,  napájení PoE+/12VDC, barevné provedení bílá,hmotnost max. 1,5 kg. Příslušenství montážní kozole na strop/stěnu</t>
  </si>
  <si>
    <t>Procesor pro řízení PTZ</t>
  </si>
  <si>
    <t>Podpora až 4 IP kamer, kompatibilní s dodaným mikrofonem, konektory alespoň 1x hdmi, 1x usb-c out, 1x usb-c napájení, LAN</t>
  </si>
  <si>
    <t>Reproduktor - sloupový - změna pozice</t>
  </si>
  <si>
    <t>Stávající ozvučení JBL-změna pozice-montáž a demontáž stávajícího ozvučení na novou pozici, změna pozice před přednášejícího, tak aby snímaný projev z mikrofonu nebyl přehráván do prostoru katedry a přednášejícího.</t>
  </si>
  <si>
    <t>set</t>
  </si>
  <si>
    <t>Mikrofon - stropní pole</t>
  </si>
  <si>
    <t>Mikrofon: Stropní mikrofonní pole s operační plochou min 81m2, tvarování směrové přijímací charakteristiky (beamforming) a automatickým přepínáním mluvčího
Výstupy: DANTE (RJ45), napájení PoE, POE adaptér je součástí dodávky a je připojený na spínané zásuvky, Proudová rezerva alespoň dvojnásobná
Minimální parametry: kmit. rozsah 125 Hz - 20 kHz, max. akustický tlak 95 dB SPL. Certifikace pro MS Teams a Zoom. Dodávka včetně zavěšovacího systému.</t>
  </si>
  <si>
    <t xml:space="preserve">Bezdrátová mikrofonní sada s ručním mikrofonem </t>
  </si>
  <si>
    <t>Digitální ruční sada bezdrátového mikrofonního vysílače s přijímačem a držákem do racku. Min. parametry: citlivost 1,6 mV/Pa, doba provozu na akumulátor typu Li-Po (součást dodávky) až 15
h, dynamický rozsah &gt;120 dB(A), THD &lt; 0,1% (1 kHz), modulace GFSK se zpětným kanálem, možnost volby zvukových profilů. Hlava ručního mikrofonu má zvýšenou odolnost proti vzniku zpětné vazby, výstupní konektory XLR / 2× RCA, 1xLAN, nabíjecí stanici se zdrojem</t>
  </si>
  <si>
    <t>Bezdrátový systém pro osoby s poruchami sluchu</t>
  </si>
  <si>
    <t>Bezdrátový systém pro osoby s poruchami sluchu, pásmo UHF s frekvenčním rozsahem 584–607 MHz, přijímač se sluchátky do ucha, režim mono nebo stereo, vysílač s montáží do racku 19"</t>
  </si>
  <si>
    <t>Audioprocesor</t>
  </si>
  <si>
    <t>Audio DSP s USB rozhraním a DANTE konektivitou, funkce AEC, min. 12× symetrický analogový audio vstup a 8× výstup, vzorkování 24-bit/48 kHz, kmit. rozsah 20 Hz - 20 kHz (±1,5 dB), S/N &gt;107 dB, Napájení PoE, včetně Dante licence min. 16*16 SW, šířka 1U, včetně montážního materiálu</t>
  </si>
  <si>
    <t xml:space="preserve">převodník DTP na  HDMI </t>
  </si>
  <si>
    <t>Extender (vysílač) pro přenos HDMI signálu na delší vzdálenost (70m) po stíněném Cat6a kabelu, vstup 1x HDMI, 1x RS 232, 1x IR, výstupy pro přenos audio video signálu pomocí digitálních kabelových systémů kroucených dvoulinek, kompatibilní se standardem HDBT</t>
  </si>
  <si>
    <t>Matrix procesor</t>
  </si>
  <si>
    <t>HDMI matice 8×4 s minimálním podporovaným rozlišením 4K/60 4:4:4, se dvěma stereo audio výstupy, šířka pásma přenášených signálů min. 18 Gb/s,
Rozhraní: LAN, port RS232, web rozhraní pro správu a nastavení.USB port pro konfiguraci, napájení 230V AC. Tlačítka pro směrování signálů na předním panelu, kompatibilní s ŘS</t>
  </si>
  <si>
    <t>Zesilovač</t>
  </si>
  <si>
    <t>Výkonový zesilovač výkon 2x100W pro 8 nebo 4 Ohm, 1x stereo/2x mono vstup, vstupní impedance &gt; 10kOhm, kmitočtový rozsah 20Hz-20kHz, spotřeba ve standby režimu &lt;1W, možnost řízení zařízení</t>
  </si>
  <si>
    <t>Nahrávací a streamovací procesor</t>
  </si>
  <si>
    <t>Nahrávací a streamovací procesor:
současný záznam min. dvou vstupních zdrojů obrazu,lokální pevný disk, min. velikost 80GB,min. 3x HDMI vstup, min. 1x HDMI výstup, symetrické audio vstupy, analog audio výstup, min. 3x USB, min. 1x LAN RJ45 streaming, min. 1x RS232, řízení a monitorování přes WWW rozhraní, montáž do 19" racku, protokoly: FTP, SFTP, CIFS; CIFS/SMB, NFS</t>
  </si>
  <si>
    <t xml:space="preserve">Převodník  HDMI a zvuku na USB </t>
  </si>
  <si>
    <t>Převodník HDMI a zvuku na USB pro integraci SW kodeků videokonferenčních systémů, integrovaný DSP, referenční AEC výstup, vstupy/výstupy: USB,  HDMI IN, HDMI LOOP, Audio line in, audi REF, ovládání LAN</t>
  </si>
  <si>
    <t>Tlačítkový ovládací panel</t>
  </si>
  <si>
    <t>Tlačítkový ovládací panel-Řídící systém s tlačítkovým ovládacím panelem a síťovým/ethernet rozhraním. Konektivita RJ45 port s PoE. Ovládací prvky: otočný ovladač pro změnu hlasitosti, min. 10x podsvícené tlačítko. Protokoly: DHCP, DNS, HTTP (redirect), HTTPS, ICMP, IEEE 802.1X, NTP, SFTP, SMTP, SNMP, SSH, TCP/IP, UDP/IP</t>
  </si>
  <si>
    <t>Kontroler</t>
  </si>
  <si>
    <t>Kontroler řídícího systému , min. 2x RS 232, min. 1x LAN, min. 1x IR, min. 1x relé,4x digital I/O , 1x volume control</t>
  </si>
  <si>
    <t>Přípojné místo</t>
  </si>
  <si>
    <t>Přípojné místo pro prezentaci v katedře ,Přípojné místo zápustné. Materiál kov, barva černá. Integrovaná výsuvná AV kabeláž s konektivitou vstupů HDMI, USB-C, 230</t>
  </si>
  <si>
    <t>Převodník USB-C na HDMI</t>
  </si>
  <si>
    <t>Převodník umožňuje nabíjení/napájení po usb-c min 60W, rozlišení alespoň 4K/60 @ 4:4:4 + příslušenství pro upevnění do racku + USB-C - USB-C kompatibilní kabel, délka od přípojného místa ke klientskému PC alespoň 1,5m</t>
  </si>
  <si>
    <t>Multiformátový bezdrátový prezentační přepínač</t>
  </si>
  <si>
    <t>4K multiformátový bezdrátový prezentační přepínač se vstupy AirPlay, Miracast® a Chromecast® a výstupem HDMI, obsahuje video scaling, web GUI pro ovládání a konfiguraci, lokalizovaný 2,4/5G WiFi hotspot a duální LAN konektivita,Ovládání přes přední panel, RS-232 a TCP/IP s ručním nebo automatickým výběrem zdroje</t>
  </si>
  <si>
    <t>Spínaná zásuvka</t>
  </si>
  <si>
    <t>Čtyřportový spínač 230V řízený po LAN, web server, detekce proudového zatížení, postupné spínání a možnost seskupování výstupů. Spínaný proud min. 10 A, výška 1U, kovové provedení</t>
  </si>
  <si>
    <t>Napájecí distributor</t>
  </si>
  <si>
    <t>Napájecí distributor 8x230V se zásuvkami typu schuko, kabel s konektorem IEC samec, rozměry a montážní úchyty pro 19" rack, výška max 1U</t>
  </si>
  <si>
    <t>Ventilátor + mřížka se síťkou, vyřezání otvoru</t>
  </si>
  <si>
    <r>
      <t xml:space="preserve">Ventilátor (pomaloběžného ) pro chlazení racku v katedře: do katedry. Parametry ventilátoru pro vertikální chlazení: max. hlučnost 30 dB, parametr MTFB min. 75 000 hodin, průtok vzduchu 44–153 CMF, </t>
    </r>
    <r>
      <rPr>
        <sz val="9"/>
        <color theme="1"/>
        <rFont val="Arial"/>
        <family val="2"/>
        <charset val="238"/>
      </rPr>
      <t xml:space="preserve">včetně univerzálního napájecího adapteru s proměnitelným napětím, max. 12V. mřížka kryt ventilátoru
Vzhledem k úpravám ovládacích prvků umístěných na katedře bude v případě nutnosti provedena kompletní výměna vrchní desky katedry, v níž budou metodou CNC – po schválení výrobní dokumentace investorem – vyřezány otvory pro 
nové ovládací prvky.
Napájecí adaptér bude zapojen do zásuvky 230V č.1 </t>
    </r>
  </si>
  <si>
    <t>Datový AV switch</t>
  </si>
  <si>
    <t>Datový AV switch, 10x port, z toho min 4x P/oE (min. 125W) port, 2x sfp, možnost vzdálené správy,provedení desktop/do racku</t>
  </si>
  <si>
    <t>Elektroinstalační materiál</t>
  </si>
  <si>
    <t>Tuhá dvouplášťová korugovaná bezhalogenová chránička , vnější průměr min.40mm vč. uložení/zasekání do stěny/konstrukce</t>
  </si>
  <si>
    <t>m</t>
  </si>
  <si>
    <t>Značení a zaměření trasy vedení</t>
  </si>
  <si>
    <t>Elektroinstalační krabice průměr 73 mm, pod omítku/do SDK  s víčkem vč. zasekání/uložení do zdiva</t>
  </si>
  <si>
    <t>Elektroinstalační krabice 234 mm, pod omítku/do SDK  s víčkem vč. zasekání/uložení do zdiva</t>
  </si>
  <si>
    <t>Kabeláž</t>
  </si>
  <si>
    <t xml:space="preserve">Instalační kabel komunikační UTP, určený pro provoz vysokorychlostního protokolu 10GBASE-T, včetně zatažení </t>
  </si>
  <si>
    <t xml:space="preserve">Instalační kabel komunikační FTP,určený pro přenos obrazu a pro provoz vysokorychlostního protokolu 10GBASE-T, průměr minimálně  24AWG včetně zatažení </t>
  </si>
  <si>
    <t>pasivní HDMI kabel rozlišení až 4K@30Hz, HDR, transfer speed 10.2 Gbit/s, HDCP 2.2, 20 m</t>
  </si>
  <si>
    <t>Drobný instalační materiál</t>
  </si>
  <si>
    <t>Komponenty pro integraci AV zařízení do katedry (police od výrobce dodaných zařízení s přesnými otvory pro připevnění)</t>
  </si>
  <si>
    <t>Projektová podpora / dodavatelská dokumentace / programování</t>
  </si>
  <si>
    <t>Vypracování dodavatelské dokumentace dle skutečně dodávaných prvků s ohledem na aktuální dostupnost na trhu</t>
  </si>
  <si>
    <t>Koordinace s ostatními profesemi, účast na KD</t>
  </si>
  <si>
    <t>Zakreslení skutečného stavu do editovatelných digitálních materiálů poskytnutých záastupce investora</t>
  </si>
  <si>
    <t>hod</t>
  </si>
  <si>
    <t>Programování a nastavení řídícího systému AVT</t>
  </si>
  <si>
    <t>Změna konfigurace a programu v řídící jednotce na základě investorem dodaných zdrojových kódů aktuálně běžícího programu</t>
  </si>
  <si>
    <t>Kompletace, instalace, deinstalace</t>
  </si>
  <si>
    <t>Drobné stavební práce a přípomoci</t>
  </si>
  <si>
    <t>Deinstalace stávajícího motorového plátna (váha cca 100kg), odvoz a likvidace</t>
  </si>
  <si>
    <t>Deinstalace stávajícího projektoru, předání zástupci investora do předem vytipovaných prostor</t>
  </si>
  <si>
    <t>Deinstalace stávající tabule 3m široké ze stěny, předání investorovi  do předem vytipovaných prostor. Po ukončení stavebních prací instalace tabule 3m široké na určené místo</t>
  </si>
  <si>
    <t>Kompletace, instalace, nastavení AVT, zatažení kabeláže a uložení do tras AVT
Vázání kabeláže v racích a katedrách bude provedeno tak, aby jednotlivé kabely nebránily proudění vzduchu. Budou přehledně uspořádány a odpovídajícím způsobem svázány. Svazky pak budou 
připevněny k úchytům ve skříni, které jsou k tomu určeny. Vodiče delší než 30 cm budou na obou koncích označeny, a to pouze těmito způsoby: bužírkou s potiskem termotransferovou technologií, pouzdrem s potiskem termotransferovou technologií, návlečkami, nebo štítky, které jsou k tomu určené (nylonvé nebo flexibilní), a to způsobem do praporku nebo omotáním.
Stahování kabelů se bude provádět pouze suchými zipy. Stahovací pásky je možné použít jen v nejnutnějších případech a po odsouhlasení investorem. Přebytky kabeláže budou smotány do ruliček ve spodní části katedry</t>
  </si>
  <si>
    <t>Celkem Kč bez DPH</t>
  </si>
  <si>
    <t>Zaškolení</t>
  </si>
  <si>
    <t>Požadavky na obsluhu a servis AVT
Před uvedením do provozu provede dodavatel zaškolení – v českém jazyce – servisních pracovníků investora v
ovládání AVT v rozsahu minimálně 2 hodin.
Toto školení bude doplněno předáním uživatelských manuálů pro místnost G24 v českém jazyce. O 
provedení školení a předání manuálů bude sepsán předávací protokol.
Před uvedením do provozu zpracuje dodavatel rozsah a způsob provádění údržby a servisních prohlídek, který 
předá uživateli.</t>
  </si>
  <si>
    <t>Konfigurace AV zařízení</t>
  </si>
  <si>
    <t>Ostatní požadavky
U všech přístrojů (nově dodaných i zachovaných z původní instalace) dodavatel provede kontrolu firmware a 
následně jeho upgrade na aktuální verzi.
K dodávaným mikrofonům předloží dodavatel certifikaci výrobce opravňující jej k instalaci a konfiguraci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</si>
</sst>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 #,##0.00\ &quot;Kč&quot;_-;\-* #,##0.00\ &quot;Kč&quot;_-;_-* &quot;-&quot;??\ &quot;Kč&quot;_-;_-@_-"/>
    <numFmt numFmtId="43" formatCode="_-* #,##0.00_-;\-* #,##0.00_-;_-* &quot;-&quot;??_-;_-@_-"/>
    <numFmt numFmtId="164" formatCode="_-* #,##0.00\ _K_č_-;\-* #,##0.00\ _K_č_-;_-* &quot;-&quot;??\ _K_č_-;_-@_-"/>
    <numFmt numFmtId="165" formatCode="_(#,##0&quot;.&quot;_);;;_(@_)"/>
    <numFmt numFmtId="166" formatCode="_(#,##0.0??;[Red]\-\ #,##0.0??;[Blue]&quot;–&quot;???;_(@_)"/>
    <numFmt numFmtId="167" formatCode="_(#,##0.00_);[Red]\-\ #,##0.00_);[Blue]&quot;–&quot;??;_(@_)"/>
    <numFmt numFmtId="168" formatCode="_-&quot;Ł&quot;* #,##0_-;\-&quot;Ł&quot;* #,##0_-;_-&quot;Ł&quot;* &quot;-&quot;_-;_-@_-"/>
    <numFmt numFmtId="169" formatCode="_-&quot;Ł&quot;* #,##0.00_-;\-&quot;Ł&quot;* #,##0.00_-;_-&quot;Ł&quot;* &quot;-&quot;??_-;_-@_-"/>
    <numFmt numFmtId="170" formatCode="#,##0.000"/>
    <numFmt numFmtId="171" formatCode="#"/>
  </numFmts>
  <fonts count="84">
    <font>
      <sz val="10"/>
      <name val="Arial"/>
      <charset val="238"/>
    </font>
    <font>
      <sz val="10"/>
      <name val="Arial"/>
      <family val="2"/>
      <charset val="238"/>
    </font>
    <font>
      <sz val="9"/>
      <name val="Arial CE"/>
      <charset val="238"/>
    </font>
    <font>
      <b/>
      <sz val="12"/>
      <color indexed="28"/>
      <name val="Arial CE"/>
      <family val="2"/>
      <charset val="238"/>
    </font>
    <font>
      <sz val="12"/>
      <color indexed="28"/>
      <name val="Arial CE"/>
      <family val="2"/>
      <charset val="238"/>
    </font>
    <font>
      <sz val="10"/>
      <name val="Arial CE"/>
      <charset val="238"/>
    </font>
    <font>
      <sz val="9"/>
      <color indexed="8"/>
      <name val="Arial"/>
      <family val="2"/>
      <charset val="238"/>
    </font>
    <font>
      <sz val="9"/>
      <color indexed="8"/>
      <name val="Arial CE"/>
      <charset val="238"/>
    </font>
    <font>
      <b/>
      <sz val="9"/>
      <color indexed="18"/>
      <name val="Arial"/>
      <family val="2"/>
      <charset val="238"/>
    </font>
    <font>
      <b/>
      <sz val="12"/>
      <color indexed="25"/>
      <name val="Arial"/>
      <family val="2"/>
      <charset val="238"/>
    </font>
    <font>
      <sz val="10"/>
      <name val="Helv"/>
      <charset val="238"/>
    </font>
    <font>
      <sz val="10"/>
      <name val="MS Sans Serif"/>
      <family val="2"/>
      <charset val="238"/>
    </font>
    <font>
      <b/>
      <sz val="9"/>
      <color indexed="18"/>
      <name val="Arial CE"/>
      <family val="2"/>
      <charset val="238"/>
    </font>
    <font>
      <sz val="10"/>
      <name val="Helv"/>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8"/>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font>
    <font>
      <b/>
      <sz val="11"/>
      <color indexed="63"/>
      <name val="Calibri"/>
      <family val="2"/>
      <charset val="238"/>
    </font>
    <font>
      <sz val="11"/>
      <color indexed="10"/>
      <name val="Calibri"/>
      <family val="2"/>
      <charset val="238"/>
    </font>
    <font>
      <b/>
      <sz val="10"/>
      <color indexed="59"/>
      <name val="Arial CE"/>
      <family val="2"/>
      <charset val="238"/>
    </font>
    <font>
      <sz val="8"/>
      <name val="Arial"/>
      <family val="2"/>
    </font>
    <font>
      <sz val="10"/>
      <name val="Arial CE"/>
      <family val="2"/>
      <charset val="238"/>
    </font>
    <font>
      <sz val="10"/>
      <name val="Arial"/>
      <family val="2"/>
      <charset val="238"/>
    </font>
    <font>
      <sz val="10"/>
      <color indexed="8"/>
      <name val="Arial"/>
      <family val="2"/>
      <charset val="238"/>
    </font>
    <font>
      <sz val="10"/>
      <color indexed="9"/>
      <name val="Arial"/>
      <family val="2"/>
      <charset val="238"/>
    </font>
    <font>
      <b/>
      <sz val="10"/>
      <color indexed="8"/>
      <name val="Arial"/>
      <family val="2"/>
      <charset val="238"/>
    </font>
    <font>
      <u/>
      <sz val="10"/>
      <color indexed="12"/>
      <name val="Arial CE"/>
      <family val="2"/>
      <charset val="238"/>
    </font>
    <font>
      <sz val="10"/>
      <color indexed="20"/>
      <name val="Arial"/>
      <family val="2"/>
      <charset val="238"/>
    </font>
    <font>
      <b/>
      <sz val="10"/>
      <color indexed="9"/>
      <name val="Arial"/>
      <family val="2"/>
      <charset val="238"/>
    </font>
    <font>
      <sz val="8"/>
      <color indexed="8"/>
      <name val=".HelveticaLightTTEE"/>
      <family val="2"/>
      <charset val="2"/>
    </font>
    <font>
      <b/>
      <sz val="10"/>
      <color indexed="8"/>
      <name val=".HelveticaLightTTEE"/>
      <charset val="238"/>
    </font>
    <font>
      <b/>
      <sz val="15"/>
      <color indexed="62"/>
      <name val="Arial"/>
      <family val="2"/>
      <charset val="238"/>
    </font>
    <font>
      <b/>
      <sz val="13"/>
      <color indexed="62"/>
      <name val="Arial"/>
      <family val="2"/>
      <charset val="238"/>
    </font>
    <font>
      <b/>
      <sz val="11"/>
      <color indexed="62"/>
      <name val="Arial"/>
      <family val="2"/>
      <charset val="238"/>
    </font>
    <font>
      <b/>
      <sz val="12"/>
      <name val="Courier New CE"/>
      <charset val="238"/>
    </font>
    <font>
      <b/>
      <i/>
      <u/>
      <sz val="14"/>
      <name val="Arial CE"/>
      <family val="2"/>
      <charset val="238"/>
    </font>
    <font>
      <b/>
      <u/>
      <sz val="12"/>
      <name val="Courier New CE"/>
      <charset val="238"/>
    </font>
    <font>
      <b/>
      <i/>
      <u/>
      <sz val="14"/>
      <name val="Courier New CE"/>
      <charset val="238"/>
    </font>
    <font>
      <b/>
      <sz val="18"/>
      <color indexed="62"/>
      <name val="Cambria"/>
      <family val="2"/>
      <charset val="238"/>
    </font>
    <font>
      <sz val="10"/>
      <color indexed="60"/>
      <name val="Arial"/>
      <family val="2"/>
      <charset val="238"/>
    </font>
    <font>
      <sz val="10"/>
      <name val="Times New Roman"/>
      <family val="1"/>
      <charset val="238"/>
    </font>
    <font>
      <sz val="12"/>
      <name val="Times New Roman CE"/>
      <charset val="238"/>
    </font>
    <font>
      <sz val="12"/>
      <name val="Arial"/>
      <family val="2"/>
      <charset val="238"/>
    </font>
    <font>
      <sz val="10"/>
      <color indexed="52"/>
      <name val="Arial"/>
      <family val="2"/>
      <charset val="238"/>
    </font>
    <font>
      <sz val="10"/>
      <color indexed="17"/>
      <name val="Arial"/>
      <family val="2"/>
      <charset val="238"/>
    </font>
    <font>
      <u/>
      <sz val="10"/>
      <name val="Courier New CE"/>
      <charset val="238"/>
    </font>
    <font>
      <i/>
      <u/>
      <sz val="10"/>
      <name val="Courier New CE"/>
      <charset val="238"/>
    </font>
    <font>
      <b/>
      <sz val="10"/>
      <name val="Courier New CE"/>
      <charset val="238"/>
    </font>
    <font>
      <b/>
      <u/>
      <sz val="10"/>
      <name val="Courier New CE"/>
      <charset val="238"/>
    </font>
    <font>
      <sz val="10"/>
      <name val="Helv"/>
      <charset val="204"/>
    </font>
    <font>
      <sz val="11"/>
      <name val="Times New Roman CE"/>
      <family val="1"/>
      <charset val="238"/>
    </font>
    <font>
      <sz val="10"/>
      <color indexed="10"/>
      <name val="Arial"/>
      <family val="2"/>
      <charset val="238"/>
    </font>
    <font>
      <sz val="10"/>
      <color indexed="62"/>
      <name val="Arial"/>
      <family val="2"/>
      <charset val="238"/>
    </font>
    <font>
      <b/>
      <sz val="10"/>
      <color indexed="52"/>
      <name val="Arial"/>
      <family val="2"/>
      <charset val="238"/>
    </font>
    <font>
      <b/>
      <sz val="10"/>
      <color indexed="63"/>
      <name val="Arial"/>
      <family val="2"/>
      <charset val="238"/>
    </font>
    <font>
      <i/>
      <sz val="10"/>
      <color indexed="23"/>
      <name val="Arial"/>
      <family val="2"/>
      <charset val="238"/>
    </font>
    <font>
      <u/>
      <sz val="12"/>
      <color indexed="8"/>
      <name val="Formata"/>
      <family val="2"/>
    </font>
    <font>
      <sz val="12"/>
      <name val="Formata"/>
      <family val="2"/>
    </font>
    <font>
      <sz val="9"/>
      <name val="Arial"/>
      <family val="2"/>
      <charset val="238"/>
    </font>
    <font>
      <sz val="8"/>
      <name val="Arial"/>
      <family val="2"/>
      <charset val="238"/>
    </font>
    <font>
      <b/>
      <sz val="9"/>
      <color indexed="8"/>
      <name val="Arial"/>
      <family val="2"/>
      <charset val="238"/>
    </font>
    <font>
      <sz val="9"/>
      <color theme="1"/>
      <name val="Arial"/>
      <family val="2"/>
      <charset val="238"/>
    </font>
    <font>
      <b/>
      <sz val="11"/>
      <name val="Calibri"/>
      <family val="2"/>
      <charset val="238"/>
      <scheme val="minor"/>
    </font>
    <font>
      <b/>
      <sz val="12"/>
      <color indexed="28"/>
      <name val="Arial CE"/>
      <charset val="238"/>
    </font>
    <font>
      <u/>
      <sz val="10"/>
      <color theme="10"/>
      <name val="Arial"/>
      <family val="2"/>
      <charset val="238"/>
    </font>
    <font>
      <b/>
      <sz val="11"/>
      <color indexed="25"/>
      <name val="Arial"/>
      <family val="2"/>
      <charset val="238"/>
    </font>
    <font>
      <b/>
      <sz val="11"/>
      <color indexed="18"/>
      <name val="Arial"/>
      <family val="2"/>
      <charset val="238"/>
    </font>
    <font>
      <b/>
      <sz val="11"/>
      <name val="Arial CE"/>
      <family val="2"/>
      <charset val="238"/>
    </font>
    <font>
      <sz val="11"/>
      <name val="Arial"/>
      <family val="2"/>
      <charset val="238"/>
    </font>
    <font>
      <sz val="11"/>
      <name val="Arial"/>
      <family val="2"/>
      <charset val="238"/>
    </font>
    <font>
      <sz val="9"/>
      <color rgb="FFFF0000"/>
      <name val="Arial"/>
      <family val="2"/>
      <charset val="238"/>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bottom style="thin">
        <color indexed="64"/>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878">
    <xf numFmtId="0" fontId="0" fillId="0" borderId="0"/>
    <xf numFmtId="0" fontId="5" fillId="0" borderId="0" applyProtection="0"/>
    <xf numFmtId="0" fontId="69" fillId="0" borderId="0" applyNumberFormat="0" applyFill="0" applyBorder="0" applyAlignment="0" applyProtection="0">
      <alignment vertical="top"/>
      <protection locked="0"/>
    </xf>
    <xf numFmtId="0" fontId="34" fillId="0" borderId="0" applyProtection="0"/>
    <xf numFmtId="0" fontId="34" fillId="0" borderId="0" applyProtection="0"/>
    <xf numFmtId="0" fontId="10" fillId="0" borderId="0"/>
    <xf numFmtId="0" fontId="10" fillId="0" borderId="0"/>
    <xf numFmtId="0" fontId="13" fillId="0" borderId="0"/>
    <xf numFmtId="0" fontId="13" fillId="0" borderId="0"/>
    <xf numFmtId="49" fontId="5"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34" fillId="0" borderId="1"/>
    <xf numFmtId="49" fontId="5" fillId="0" borderId="1"/>
    <xf numFmtId="49" fontId="5" fillId="0" borderId="1"/>
    <xf numFmtId="49" fontId="5" fillId="0" borderId="1"/>
    <xf numFmtId="49" fontId="5" fillId="0" borderId="1"/>
    <xf numFmtId="49" fontId="5" fillId="0" borderId="1"/>
    <xf numFmtId="49" fontId="5" fillId="0" borderId="1"/>
    <xf numFmtId="49" fontId="5" fillId="0" borderId="1"/>
    <xf numFmtId="49" fontId="5" fillId="0" borderId="1"/>
    <xf numFmtId="49" fontId="5" fillId="0" borderId="1"/>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2"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49" fontId="34" fillId="0" borderId="0">
      <alignment horizontal="left"/>
    </xf>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15" fillId="15" borderId="0" applyNumberFormat="0" applyBorder="0" applyAlignment="0" applyProtection="0"/>
    <xf numFmtId="0" fontId="15" fillId="5"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15" fillId="16" borderId="0" applyNumberFormat="0" applyBorder="0" applyAlignment="0" applyProtection="0"/>
    <xf numFmtId="0" fontId="15" fillId="18" borderId="0" applyNumberFormat="0" applyBorder="0" applyAlignment="0" applyProtection="0"/>
    <xf numFmtId="170" fontId="34" fillId="0" borderId="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1" fontId="34" fillId="0" borderId="0"/>
    <xf numFmtId="41"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6"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24" fillId="23" borderId="8" applyNumberFormat="0" applyAlignment="0" applyProtection="0"/>
    <xf numFmtId="0" fontId="41" fillId="23" borderId="8" applyNumberFormat="0" applyAlignment="0" applyProtection="0"/>
    <xf numFmtId="0" fontId="41" fillId="23" borderId="8" applyNumberFormat="0" applyAlignment="0" applyProtection="0"/>
    <xf numFmtId="0" fontId="41" fillId="23" borderId="8" applyNumberFormat="0" applyAlignment="0" applyProtection="0"/>
    <xf numFmtId="0" fontId="42" fillId="0" borderId="9" applyNumberFormat="0" applyFont="0" applyFill="0" applyAlignment="0" applyProtection="0">
      <alignment horizontal="left"/>
    </xf>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9" fontId="43" fillId="0" borderId="11" applyNumberFormat="0">
      <alignment horizontal="left" vertical="center"/>
    </xf>
    <xf numFmtId="0" fontId="21" fillId="0" borderId="5" applyNumberFormat="0" applyFill="0" applyAlignment="0" applyProtection="0"/>
    <xf numFmtId="0" fontId="44" fillId="0" borderId="12" applyNumberFormat="0" applyFill="0" applyAlignment="0" applyProtection="0"/>
    <xf numFmtId="0" fontId="44" fillId="0" borderId="12" applyNumberFormat="0" applyFill="0" applyAlignment="0" applyProtection="0"/>
    <xf numFmtId="0" fontId="44" fillId="0" borderId="12" applyNumberFormat="0" applyFill="0" applyAlignment="0" applyProtection="0"/>
    <xf numFmtId="0" fontId="22"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45" fillId="0" borderId="6" applyNumberFormat="0" applyFill="0" applyAlignment="0" applyProtection="0"/>
    <xf numFmtId="0" fontId="23" fillId="0" borderId="7"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23"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 fontId="47" fillId="0" borderId="0" applyFill="0" applyBorder="0" applyProtection="0">
      <alignment horizontal="right"/>
    </xf>
    <xf numFmtId="4" fontId="48" fillId="0" borderId="0" applyFill="0" applyBorder="0" applyProtection="0"/>
    <xf numFmtId="4" fontId="48" fillId="0" borderId="0" applyFill="0" applyBorder="0" applyProtection="0"/>
    <xf numFmtId="4" fontId="48" fillId="0" borderId="0" applyFill="0" applyBorder="0" applyProtection="0"/>
    <xf numFmtId="4" fontId="49" fillId="0" borderId="0" applyFill="0" applyBorder="0" applyProtection="0"/>
    <xf numFmtId="4" fontId="50" fillId="0" borderId="0" applyFill="0" applyBorder="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35" fillId="0" borderId="0"/>
    <xf numFmtId="0" fontId="54" fillId="0" borderId="0"/>
    <xf numFmtId="0" fontId="35" fillId="0" borderId="0"/>
    <xf numFmtId="0" fontId="35" fillId="0" borderId="0"/>
    <xf numFmtId="0" fontId="35" fillId="0" borderId="0"/>
    <xf numFmtId="0" fontId="35" fillId="0" borderId="0"/>
    <xf numFmtId="0" fontId="35" fillId="0" borderId="0"/>
    <xf numFmtId="0" fontId="35" fillId="0" borderId="0"/>
    <xf numFmtId="0" fontId="54" fillId="0" borderId="0"/>
    <xf numFmtId="0" fontId="5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5" fillId="0" borderId="0"/>
    <xf numFmtId="0" fontId="36" fillId="0" borderId="0"/>
    <xf numFmtId="0" fontId="35" fillId="0" borderId="0"/>
    <xf numFmtId="0" fontId="35" fillId="0" borderId="0"/>
    <xf numFmtId="0" fontId="35" fillId="0" borderId="0"/>
    <xf numFmtId="0" fontId="5" fillId="0" borderId="0"/>
    <xf numFmtId="0" fontId="35" fillId="0" borderId="0"/>
    <xf numFmtId="0" fontId="34" fillId="0" borderId="0"/>
    <xf numFmtId="0" fontId="35"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53" fillId="0" borderId="0"/>
    <xf numFmtId="0" fontId="5" fillId="0" borderId="0"/>
    <xf numFmtId="0" fontId="5" fillId="0" borderId="0"/>
    <xf numFmtId="0" fontId="5" fillId="0" borderId="0"/>
    <xf numFmtId="0" fontId="34" fillId="0" borderId="0"/>
    <xf numFmtId="0" fontId="35" fillId="0" borderId="0"/>
    <xf numFmtId="0" fontId="35" fillId="0" borderId="0"/>
    <xf numFmtId="0" fontId="34" fillId="0" borderId="0"/>
    <xf numFmtId="0" fontId="10" fillId="0" borderId="0"/>
    <xf numFmtId="0" fontId="34" fillId="0" borderId="0"/>
    <xf numFmtId="0" fontId="34" fillId="0" borderId="0"/>
    <xf numFmtId="0" fontId="5" fillId="0" borderId="0"/>
    <xf numFmtId="0" fontId="5" fillId="0" borderId="0"/>
    <xf numFmtId="0" fontId="34" fillId="0" borderId="0"/>
    <xf numFmtId="0" fontId="70" fillId="0" borderId="0"/>
    <xf numFmtId="0" fontId="70" fillId="0" borderId="0"/>
    <xf numFmtId="0" fontId="35" fillId="0" borderId="0"/>
    <xf numFmtId="0" fontId="5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4" fillId="0" borderId="0" applyProtection="0"/>
    <xf numFmtId="0" fontId="70" fillId="0" borderId="0"/>
    <xf numFmtId="0" fontId="7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9" fontId="34" fillId="0" borderId="0" applyProtection="0"/>
    <xf numFmtId="49" fontId="34" fillId="0" borderId="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5" fillId="0" borderId="0"/>
    <xf numFmtId="0" fontId="29"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34" fillId="7" borderId="14" applyNumberFormat="0" applyFont="0" applyAlignment="0" applyProtection="0"/>
    <xf numFmtId="0" fontId="26" fillId="0" borderId="10" applyNumberFormat="0" applyFill="0" applyAlignment="0" applyProtection="0"/>
    <xf numFmtId="0" fontId="56" fillId="0" borderId="10" applyNumberFormat="0" applyFill="0" applyAlignment="0" applyProtection="0"/>
    <xf numFmtId="0" fontId="56" fillId="0" borderId="10" applyNumberFormat="0" applyFill="0" applyAlignment="0" applyProtection="0"/>
    <xf numFmtId="0" fontId="56" fillId="0" borderId="10" applyNumberFormat="0" applyFill="0" applyAlignment="0" applyProtection="0"/>
    <xf numFmtId="0" fontId="33" fillId="0" borderId="16">
      <alignment horizontal="left" vertical="center" wrapText="1" indent="1"/>
    </xf>
    <xf numFmtId="0" fontId="33" fillId="0" borderId="16">
      <alignment horizontal="left" vertical="center" wrapText="1" indent="1"/>
    </xf>
    <xf numFmtId="1" fontId="5"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5" fillId="0" borderId="0">
      <alignment horizontal="center" vertical="center"/>
      <protection locked="0"/>
    </xf>
    <xf numFmtId="1" fontId="34" fillId="0" borderId="0">
      <alignment horizontal="center" vertical="center"/>
      <protection locked="0"/>
    </xf>
    <xf numFmtId="0" fontId="34" fillId="0" borderId="0">
      <alignment horizontal="center" vertical="center"/>
      <protection locked="0"/>
    </xf>
    <xf numFmtId="0" fontId="34" fillId="0" borderId="0">
      <alignment horizontal="center" vertical="center"/>
      <protection locked="0"/>
    </xf>
    <xf numFmtId="1" fontId="5"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5"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1" fontId="34" fillId="0" borderId="0">
      <alignment horizontal="center" vertical="center"/>
      <protection locked="0"/>
    </xf>
    <xf numFmtId="0" fontId="20"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11" fillId="0" borderId="0"/>
    <xf numFmtId="4" fontId="54" fillId="0" borderId="0" applyFill="0" applyBorder="0" applyProtection="0">
      <alignment horizontal="left"/>
    </xf>
    <xf numFmtId="4" fontId="58" fillId="0" borderId="0" applyFill="0" applyBorder="0" applyProtection="0"/>
    <xf numFmtId="4" fontId="59" fillId="0" borderId="0" applyFill="0" applyBorder="0" applyProtection="0"/>
    <xf numFmtId="4" fontId="60" fillId="0" borderId="0" applyFill="0" applyProtection="0"/>
    <xf numFmtId="4" fontId="61" fillId="0" borderId="0" applyFill="0" applyBorder="0" applyProtection="0"/>
    <xf numFmtId="4" fontId="60" fillId="0" borderId="0" applyFill="0" applyBorder="0" applyProtection="0"/>
    <xf numFmtId="0" fontId="13" fillId="0" borderId="0"/>
    <xf numFmtId="0" fontId="62" fillId="0" borderId="0"/>
    <xf numFmtId="0" fontId="62" fillId="0" borderId="0"/>
    <xf numFmtId="0" fontId="62" fillId="0" borderId="0"/>
    <xf numFmtId="0" fontId="69" fillId="0" borderId="0" applyNumberFormat="0" applyBorder="0" applyAlignment="0" applyProtection="0">
      <alignment vertical="top"/>
      <protection locked="0"/>
    </xf>
    <xf numFmtId="0" fontId="10" fillId="0" borderId="0"/>
    <xf numFmtId="0" fontId="69" fillId="0" borderId="0" applyNumberFormat="0" applyFill="0" applyBorder="0" applyAlignment="0" applyProtection="0">
      <alignment vertical="top"/>
      <protection locked="0"/>
    </xf>
    <xf numFmtId="49" fontId="63" fillId="0" borderId="0" applyFill="0" applyBorder="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7" fillId="0" borderId="0" applyNumberFormat="0" applyFill="0" applyBorder="0" applyAlignment="0" applyProtection="0"/>
    <xf numFmtId="0" fontId="18" fillId="0" borderId="3" applyNumberFormat="0" applyFill="0" applyAlignment="0" applyProtection="0"/>
    <xf numFmtId="0" fontId="25" fillId="3" borderId="2" applyNumberFormat="0" applyAlignment="0" applyProtection="0"/>
    <xf numFmtId="0" fontId="65" fillId="13" borderId="2" applyNumberFormat="0" applyAlignment="0" applyProtection="0"/>
    <xf numFmtId="0" fontId="65" fillId="13" borderId="2" applyNumberFormat="0" applyAlignment="0" applyProtection="0"/>
    <xf numFmtId="0" fontId="65" fillId="13" borderId="2" applyNumberFormat="0" applyAlignment="0" applyProtection="0"/>
    <xf numFmtId="0" fontId="17" fillId="11" borderId="2" applyNumberFormat="0" applyAlignment="0" applyProtection="0"/>
    <xf numFmtId="0" fontId="66" fillId="24" borderId="2" applyNumberFormat="0" applyAlignment="0" applyProtection="0"/>
    <xf numFmtId="0" fontId="66" fillId="24" borderId="2" applyNumberFormat="0" applyAlignment="0" applyProtection="0"/>
    <xf numFmtId="0" fontId="66" fillId="24" borderId="2" applyNumberFormat="0" applyAlignment="0" applyProtection="0"/>
    <xf numFmtId="0" fontId="30" fillId="11" borderId="15" applyNumberFormat="0" applyAlignment="0" applyProtection="0"/>
    <xf numFmtId="0" fontId="67" fillId="24" borderId="15" applyNumberFormat="0" applyAlignment="0" applyProtection="0"/>
    <xf numFmtId="0" fontId="67" fillId="24" borderId="15" applyNumberFormat="0" applyAlignment="0" applyProtection="0"/>
    <xf numFmtId="0" fontId="67" fillId="24" borderId="15" applyNumberFormat="0" applyAlignment="0" applyProtection="0"/>
    <xf numFmtId="0" fontId="1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31" fillId="0" borderId="0" applyNumberFormat="0" applyFill="0" applyBorder="0" applyAlignment="0" applyProtection="0"/>
    <xf numFmtId="0" fontId="15" fillId="19"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5"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15"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5" fillId="17"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5"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5"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applyNumberFormat="0" applyFill="0" applyBorder="0" applyAlignment="0" applyProtection="0"/>
  </cellStyleXfs>
  <cellXfs count="45">
    <xf numFmtId="0" fontId="0" fillId="0" borderId="0" xfId="0"/>
    <xf numFmtId="165" fontId="3" fillId="0" borderId="0" xfId="0" applyNumberFormat="1" applyFont="1" applyAlignment="1" applyProtection="1">
      <alignment horizontal="left" wrapText="1"/>
      <protection hidden="1"/>
    </xf>
    <xf numFmtId="165" fontId="3" fillId="0" borderId="0" xfId="0" applyNumberFormat="1" applyFont="1" applyAlignment="1" applyProtection="1">
      <alignment horizontal="center" wrapText="1"/>
      <protection hidden="1"/>
    </xf>
    <xf numFmtId="49" fontId="12" fillId="0" borderId="1" xfId="0" applyNumberFormat="1" applyFont="1" applyBorder="1" applyAlignment="1" applyProtection="1">
      <alignment horizontal="center" vertical="center" wrapText="1"/>
      <protection hidden="1"/>
    </xf>
    <xf numFmtId="49" fontId="8" fillId="0" borderId="19" xfId="0" applyNumberFormat="1" applyFont="1" applyBorder="1" applyAlignment="1" applyProtection="1">
      <alignment horizontal="center" wrapText="1"/>
      <protection hidden="1"/>
    </xf>
    <xf numFmtId="49" fontId="6" fillId="27" borderId="17" xfId="0" applyNumberFormat="1" applyFont="1" applyFill="1" applyBorder="1" applyAlignment="1" applyProtection="1">
      <alignment horizontal="left" vertical="center" wrapText="1"/>
      <protection hidden="1"/>
    </xf>
    <xf numFmtId="4" fontId="6" fillId="27" borderId="17" xfId="0" applyNumberFormat="1" applyFont="1" applyFill="1" applyBorder="1" applyAlignment="1" applyProtection="1">
      <alignment horizontal="center" vertical="center" wrapText="1"/>
      <protection hidden="1"/>
    </xf>
    <xf numFmtId="49" fontId="71" fillId="0" borderId="17" xfId="0" applyNumberFormat="1" applyFont="1" applyBorder="1" applyAlignment="1" applyProtection="1">
      <alignment horizontal="left" vertical="center" wrapText="1"/>
      <protection hidden="1"/>
    </xf>
    <xf numFmtId="4" fontId="71" fillId="0" borderId="17" xfId="0" applyNumberFormat="1" applyFont="1" applyBorder="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center"/>
      <protection hidden="1"/>
    </xf>
    <xf numFmtId="49" fontId="8" fillId="0" borderId="0" xfId="0" applyNumberFormat="1" applyFont="1" applyAlignment="1" applyProtection="1">
      <alignment horizontal="center" wrapText="1"/>
      <protection hidden="1"/>
    </xf>
    <xf numFmtId="49" fontId="9" fillId="0" borderId="0" xfId="0" applyNumberFormat="1" applyFont="1" applyProtection="1">
      <protection hidden="1"/>
    </xf>
    <xf numFmtId="49" fontId="78" fillId="0" borderId="0" xfId="648" applyNumberFormat="1" applyFont="1" applyAlignment="1" applyProtection="1">
      <alignment wrapText="1"/>
      <protection hidden="1"/>
    </xf>
    <xf numFmtId="49" fontId="12" fillId="0" borderId="1" xfId="0" applyNumberFormat="1" applyFont="1" applyBorder="1" applyAlignment="1" applyProtection="1">
      <alignment horizontal="center" vertical="center" textRotation="90" wrapText="1"/>
      <protection hidden="1"/>
    </xf>
    <xf numFmtId="49" fontId="8" fillId="0" borderId="19" xfId="0" applyNumberFormat="1" applyFont="1" applyBorder="1" applyAlignment="1" applyProtection="1">
      <alignment wrapText="1"/>
      <protection hidden="1"/>
    </xf>
    <xf numFmtId="49" fontId="79" fillId="0" borderId="19" xfId="0" applyNumberFormat="1" applyFont="1" applyBorder="1" applyAlignment="1" applyProtection="1">
      <alignment wrapText="1"/>
      <protection hidden="1"/>
    </xf>
    <xf numFmtId="165" fontId="6" fillId="0" borderId="17" xfId="0" applyNumberFormat="1" applyFont="1" applyBorder="1" applyAlignment="1" applyProtection="1">
      <alignment horizontal="right" vertical="center" wrapText="1"/>
      <protection hidden="1"/>
    </xf>
    <xf numFmtId="49" fontId="32" fillId="0" borderId="17" xfId="0" applyNumberFormat="1" applyFont="1" applyBorder="1" applyAlignment="1" applyProtection="1">
      <alignment horizontal="left"/>
      <protection hidden="1"/>
    </xf>
    <xf numFmtId="0" fontId="80" fillId="27" borderId="0" xfId="0" applyFont="1" applyFill="1" applyProtection="1">
      <protection hidden="1"/>
    </xf>
    <xf numFmtId="49" fontId="71" fillId="26" borderId="17" xfId="0" applyNumberFormat="1" applyFont="1" applyFill="1" applyBorder="1" applyAlignment="1" applyProtection="1">
      <alignment horizontal="left" vertical="center" wrapText="1"/>
      <protection hidden="1"/>
    </xf>
    <xf numFmtId="49" fontId="74" fillId="0" borderId="17" xfId="0" applyNumberFormat="1" applyFont="1" applyBorder="1" applyAlignment="1" applyProtection="1">
      <alignment horizontal="left" vertical="center" wrapText="1"/>
      <protection hidden="1"/>
    </xf>
    <xf numFmtId="0" fontId="75" fillId="0" borderId="1" xfId="0" applyFont="1" applyBorder="1" applyProtection="1">
      <protection hidden="1"/>
    </xf>
    <xf numFmtId="0" fontId="81" fillId="0" borderId="0" xfId="0" applyFont="1" applyAlignment="1" applyProtection="1">
      <alignment wrapText="1"/>
      <protection hidden="1"/>
    </xf>
    <xf numFmtId="0" fontId="82" fillId="0" borderId="0" xfId="0" applyFont="1" applyAlignment="1" applyProtection="1">
      <alignment wrapText="1"/>
      <protection hidden="1"/>
    </xf>
    <xf numFmtId="167" fontId="4" fillId="26" borderId="0" xfId="0" applyNumberFormat="1" applyFont="1" applyFill="1" applyAlignment="1" applyProtection="1">
      <alignment horizontal="right"/>
      <protection locked="0" hidden="1"/>
    </xf>
    <xf numFmtId="4" fontId="73" fillId="27" borderId="18" xfId="0" applyNumberFormat="1" applyFont="1" applyFill="1" applyBorder="1" applyAlignment="1" applyProtection="1">
      <alignment horizontal="right" vertical="center" wrapText="1"/>
      <protection hidden="1"/>
    </xf>
    <xf numFmtId="4" fontId="6" fillId="0" borderId="17" xfId="0" applyNumberFormat="1" applyFont="1" applyBorder="1" applyAlignment="1" applyProtection="1">
      <alignment horizontal="right" vertical="center" wrapText="1"/>
      <protection hidden="1"/>
    </xf>
    <xf numFmtId="167" fontId="76" fillId="27" borderId="0" xfId="0" applyNumberFormat="1" applyFont="1" applyFill="1" applyAlignment="1" applyProtection="1">
      <alignment horizontal="right"/>
      <protection locked="0" hidden="1"/>
    </xf>
    <xf numFmtId="0" fontId="0" fillId="0" borderId="0" xfId="0" applyAlignment="1" applyProtection="1">
      <alignment wrapText="1"/>
      <protection locked="0"/>
    </xf>
    <xf numFmtId="49" fontId="9" fillId="0" borderId="0" xfId="648" applyNumberFormat="1" applyFont="1" applyAlignment="1" applyProtection="1">
      <alignment wrapText="1"/>
      <protection locked="0"/>
    </xf>
    <xf numFmtId="49" fontId="12" fillId="0" borderId="1" xfId="0" applyNumberFormat="1" applyFont="1" applyBorder="1" applyAlignment="1" applyProtection="1">
      <alignment horizontal="center" vertical="center" wrapText="1"/>
      <protection locked="0"/>
    </xf>
    <xf numFmtId="49" fontId="8" fillId="0" borderId="19" xfId="0" applyNumberFormat="1" applyFont="1" applyBorder="1" applyAlignment="1" applyProtection="1">
      <alignment wrapText="1"/>
      <protection locked="0"/>
    </xf>
    <xf numFmtId="0" fontId="80" fillId="27" borderId="0" xfId="0" applyFont="1" applyFill="1" applyAlignment="1" applyProtection="1">
      <alignment horizontal="center"/>
      <protection locked="0"/>
    </xf>
    <xf numFmtId="49" fontId="71" fillId="29" borderId="17" xfId="0" applyNumberFormat="1" applyFont="1" applyFill="1" applyBorder="1" applyAlignment="1" applyProtection="1">
      <alignment horizontal="left" vertical="center" wrapText="1"/>
      <protection locked="0"/>
    </xf>
    <xf numFmtId="49" fontId="74" fillId="29" borderId="17" xfId="0" applyNumberFormat="1" applyFont="1" applyFill="1" applyBorder="1" applyAlignment="1" applyProtection="1">
      <alignment horizontal="left" vertical="center" wrapText="1"/>
      <protection locked="0"/>
    </xf>
    <xf numFmtId="49" fontId="83" fillId="29" borderId="17" xfId="0" applyNumberFormat="1" applyFont="1" applyFill="1" applyBorder="1" applyAlignment="1" applyProtection="1">
      <alignment horizontal="left" vertical="center" wrapText="1"/>
      <protection locked="0"/>
    </xf>
    <xf numFmtId="0" fontId="0" fillId="0" borderId="0" xfId="0" applyAlignment="1" applyProtection="1">
      <alignment horizontal="right"/>
      <protection locked="0"/>
    </xf>
    <xf numFmtId="166" fontId="4" fillId="0" borderId="0" xfId="0" applyNumberFormat="1" applyFont="1" applyAlignment="1" applyProtection="1">
      <alignment horizontal="right"/>
      <protection locked="0"/>
    </xf>
    <xf numFmtId="49" fontId="8" fillId="0" borderId="19" xfId="0" applyNumberFormat="1" applyFont="1" applyBorder="1" applyAlignment="1" applyProtection="1">
      <alignment horizontal="center" wrapText="1"/>
      <protection locked="0"/>
    </xf>
    <xf numFmtId="4" fontId="7" fillId="27" borderId="17" xfId="0" applyNumberFormat="1" applyFont="1" applyFill="1" applyBorder="1" applyAlignment="1" applyProtection="1">
      <alignment horizontal="right" vertical="center" wrapText="1"/>
      <protection locked="0"/>
    </xf>
    <xf numFmtId="4" fontId="2" fillId="28" borderId="17" xfId="0" applyNumberFormat="1" applyFont="1" applyFill="1" applyBorder="1" applyAlignment="1" applyProtection="1">
      <alignment horizontal="right" vertical="center" wrapText="1"/>
      <protection locked="0"/>
    </xf>
    <xf numFmtId="49" fontId="71" fillId="26" borderId="20" xfId="0" applyNumberFormat="1" applyFont="1" applyFill="1" applyBorder="1" applyAlignment="1">
      <alignment horizontal="left"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cellXfs>
  <cellStyles count="878">
    <cellStyle name="_1.1_Stavební část1" xfId="1" xr:uid="{00000000-0005-0000-0000-000000000000}"/>
    <cellStyle name="_FORMULAR SV" xfId="2" xr:uid="{00000000-0005-0000-0000-000001000000}"/>
    <cellStyle name="_Nabídka KV SiPass" xfId="3" xr:uid="{00000000-0005-0000-0000-000002000000}"/>
    <cellStyle name="_Nabídka KV SiPass 2" xfId="4" xr:uid="{00000000-0005-0000-0000-000003000000}"/>
    <cellStyle name="_PERSONAL" xfId="5" xr:uid="{00000000-0005-0000-0000-000004000000}"/>
    <cellStyle name="_PERSONAL_1" xfId="6" xr:uid="{00000000-0005-0000-0000-000005000000}"/>
    <cellStyle name="_SO 01c_ESO_specifikace" xfId="7" xr:uid="{00000000-0005-0000-0000-000006000000}"/>
    <cellStyle name="_stav" xfId="8" xr:uid="{00000000-0005-0000-0000-000007000000}"/>
    <cellStyle name="1" xfId="9" xr:uid="{00000000-0005-0000-0000-000008000000}"/>
    <cellStyle name="1 10" xfId="10" xr:uid="{00000000-0005-0000-0000-000009000000}"/>
    <cellStyle name="1 11" xfId="11" xr:uid="{00000000-0005-0000-0000-00000A000000}"/>
    <cellStyle name="1 2" xfId="12" xr:uid="{00000000-0005-0000-0000-00000B000000}"/>
    <cellStyle name="1 2 2" xfId="13" xr:uid="{00000000-0005-0000-0000-00000C000000}"/>
    <cellStyle name="1 2_Xl0000028" xfId="14" xr:uid="{00000000-0005-0000-0000-00000D000000}"/>
    <cellStyle name="1 3" xfId="15" xr:uid="{00000000-0005-0000-0000-00000E000000}"/>
    <cellStyle name="1 3 2" xfId="16" xr:uid="{00000000-0005-0000-0000-00000F000000}"/>
    <cellStyle name="1 3_Xl0000028" xfId="17" xr:uid="{00000000-0005-0000-0000-000010000000}"/>
    <cellStyle name="1 4" xfId="18" xr:uid="{00000000-0005-0000-0000-000011000000}"/>
    <cellStyle name="1 5" xfId="19" xr:uid="{00000000-0005-0000-0000-000012000000}"/>
    <cellStyle name="1 6" xfId="20" xr:uid="{00000000-0005-0000-0000-000013000000}"/>
    <cellStyle name="1 7" xfId="21" xr:uid="{00000000-0005-0000-0000-000014000000}"/>
    <cellStyle name="1 8" xfId="22" xr:uid="{00000000-0005-0000-0000-000015000000}"/>
    <cellStyle name="1 9" xfId="23" xr:uid="{00000000-0005-0000-0000-000016000000}"/>
    <cellStyle name="1_004_Vykaz_vymer_ZTI" xfId="24" xr:uid="{00000000-0005-0000-0000-000017000000}"/>
    <cellStyle name="1_4 ZTI" xfId="25" xr:uid="{00000000-0005-0000-0000-000018000000}"/>
    <cellStyle name="1_4 ZTI_Xl0000028" xfId="26" xr:uid="{00000000-0005-0000-0000-000019000000}"/>
    <cellStyle name="1_IO 06_5_1_Silnoproud" xfId="27" xr:uid="{00000000-0005-0000-0000-00001A000000}"/>
    <cellStyle name="1_IO 06_5_1_Silnoproud_Xl0000028" xfId="28" xr:uid="{00000000-0005-0000-0000-00001B000000}"/>
    <cellStyle name="1_Xl0000028" xfId="29" xr:uid="{00000000-0005-0000-0000-00001C000000}"/>
    <cellStyle name="1_Xl0000039" xfId="30" xr:uid="{00000000-0005-0000-0000-00001D000000}"/>
    <cellStyle name="1_Xl0000039_20111111_-_VZT_výkaz_výměr" xfId="31" xr:uid="{00000000-0005-0000-0000-00001E000000}"/>
    <cellStyle name="1_Xl0000039_20111111_-_VZT_výkaz_výměr_Xl0000028" xfId="32" xr:uid="{00000000-0005-0000-0000-00001F000000}"/>
    <cellStyle name="1_Xl0000039_3 VZT" xfId="33" xr:uid="{00000000-0005-0000-0000-000020000000}"/>
    <cellStyle name="1_Xl0000039_3 VZT_Xl0000028" xfId="34" xr:uid="{00000000-0005-0000-0000-000021000000}"/>
    <cellStyle name="1_Xl0000039_MWC_ESI_VV_23092013_1" xfId="35" xr:uid="{00000000-0005-0000-0000-000022000000}"/>
    <cellStyle name="20 % – Zvýraznění 1" xfId="54" builtinId="30" customBuiltin="1"/>
    <cellStyle name="20 % – Zvýraznění 2" xfId="55" builtinId="34" customBuiltin="1"/>
    <cellStyle name="20 % – Zvýraznění 3" xfId="56" builtinId="38" customBuiltin="1"/>
    <cellStyle name="20 % – Zvýraznění 4" xfId="57" builtinId="42" customBuiltin="1"/>
    <cellStyle name="20 % – Zvýraznění 5" xfId="58" builtinId="46" customBuiltin="1"/>
    <cellStyle name="20 % – Zvýraznění 6" xfId="59" builtinId="50" customBuiltin="1"/>
    <cellStyle name="20 % – Zvýraznění1 2" xfId="36" xr:uid="{00000000-0005-0000-0000-000024000000}"/>
    <cellStyle name="20 % – Zvýraznění1 3" xfId="37" xr:uid="{00000000-0005-0000-0000-000025000000}"/>
    <cellStyle name="20 % – Zvýraznění1 4" xfId="38" xr:uid="{00000000-0005-0000-0000-000026000000}"/>
    <cellStyle name="20 % – Zvýraznění2 2" xfId="39" xr:uid="{00000000-0005-0000-0000-000028000000}"/>
    <cellStyle name="20 % – Zvýraznění2 3" xfId="40" xr:uid="{00000000-0005-0000-0000-000029000000}"/>
    <cellStyle name="20 % – Zvýraznění2 4" xfId="41" xr:uid="{00000000-0005-0000-0000-00002A000000}"/>
    <cellStyle name="20 % – Zvýraznění3 2" xfId="42" xr:uid="{00000000-0005-0000-0000-00002C000000}"/>
    <cellStyle name="20 % – Zvýraznění3 3" xfId="43" xr:uid="{00000000-0005-0000-0000-00002D000000}"/>
    <cellStyle name="20 % – Zvýraznění3 4" xfId="44" xr:uid="{00000000-0005-0000-0000-00002E000000}"/>
    <cellStyle name="20 % – Zvýraznění4 2" xfId="45" xr:uid="{00000000-0005-0000-0000-000030000000}"/>
    <cellStyle name="20 % – Zvýraznění4 3" xfId="46" xr:uid="{00000000-0005-0000-0000-000031000000}"/>
    <cellStyle name="20 % – Zvýraznění4 4" xfId="47" xr:uid="{00000000-0005-0000-0000-000032000000}"/>
    <cellStyle name="20 % – Zvýraznění5 2" xfId="48" xr:uid="{00000000-0005-0000-0000-000034000000}"/>
    <cellStyle name="20 % – Zvýraznění5 3" xfId="49" xr:uid="{00000000-0005-0000-0000-000035000000}"/>
    <cellStyle name="20 % – Zvýraznění5 4" xfId="50" xr:uid="{00000000-0005-0000-0000-000036000000}"/>
    <cellStyle name="20 % – Zvýraznění6 2" xfId="51" xr:uid="{00000000-0005-0000-0000-000038000000}"/>
    <cellStyle name="20 % – Zvýraznění6 3" xfId="52" xr:uid="{00000000-0005-0000-0000-000039000000}"/>
    <cellStyle name="20 % – Zvýraznění6 4" xfId="53" xr:uid="{00000000-0005-0000-0000-00003A000000}"/>
    <cellStyle name="40 % – Zvýraznění 1" xfId="78" builtinId="31" customBuiltin="1"/>
    <cellStyle name="40 % – Zvýraznění 2" xfId="79" builtinId="35" customBuiltin="1"/>
    <cellStyle name="40 % – Zvýraznění 3" xfId="80" builtinId="39" customBuiltin="1"/>
    <cellStyle name="40 % – Zvýraznění 4" xfId="81" builtinId="43" customBuiltin="1"/>
    <cellStyle name="40 % – Zvýraznění 5" xfId="82" builtinId="47" customBuiltin="1"/>
    <cellStyle name="40 % – Zvýraznění 6" xfId="83" builtinId="51" customBuiltin="1"/>
    <cellStyle name="40 % – Zvýraznění1 2" xfId="60" xr:uid="{00000000-0005-0000-0000-000042000000}"/>
    <cellStyle name="40 % – Zvýraznění1 3" xfId="61" xr:uid="{00000000-0005-0000-0000-000043000000}"/>
    <cellStyle name="40 % – Zvýraznění1 4" xfId="62" xr:uid="{00000000-0005-0000-0000-000044000000}"/>
    <cellStyle name="40 % – Zvýraznění2 2" xfId="63" xr:uid="{00000000-0005-0000-0000-000046000000}"/>
    <cellStyle name="40 % – Zvýraznění2 3" xfId="64" xr:uid="{00000000-0005-0000-0000-000047000000}"/>
    <cellStyle name="40 % – Zvýraznění2 4" xfId="65" xr:uid="{00000000-0005-0000-0000-000048000000}"/>
    <cellStyle name="40 % – Zvýraznění3 2" xfId="66" xr:uid="{00000000-0005-0000-0000-00004A000000}"/>
    <cellStyle name="40 % – Zvýraznění3 3" xfId="67" xr:uid="{00000000-0005-0000-0000-00004B000000}"/>
    <cellStyle name="40 % – Zvýraznění3 4" xfId="68" xr:uid="{00000000-0005-0000-0000-00004C000000}"/>
    <cellStyle name="40 % – Zvýraznění4 2" xfId="69" xr:uid="{00000000-0005-0000-0000-00004E000000}"/>
    <cellStyle name="40 % – Zvýraznění4 3" xfId="70" xr:uid="{00000000-0005-0000-0000-00004F000000}"/>
    <cellStyle name="40 % – Zvýraznění4 4" xfId="71" xr:uid="{00000000-0005-0000-0000-000050000000}"/>
    <cellStyle name="40 % – Zvýraznění5 2" xfId="72" xr:uid="{00000000-0005-0000-0000-000052000000}"/>
    <cellStyle name="40 % – Zvýraznění5 3" xfId="73" xr:uid="{00000000-0005-0000-0000-000053000000}"/>
    <cellStyle name="40 % – Zvýraznění5 4" xfId="74" xr:uid="{00000000-0005-0000-0000-000054000000}"/>
    <cellStyle name="40 % – Zvýraznění6 2" xfId="75" xr:uid="{00000000-0005-0000-0000-000056000000}"/>
    <cellStyle name="40 % – Zvýraznění6 3" xfId="76" xr:uid="{00000000-0005-0000-0000-000057000000}"/>
    <cellStyle name="40 % – Zvýraznění6 4" xfId="77" xr:uid="{00000000-0005-0000-0000-000058000000}"/>
    <cellStyle name="5" xfId="84" xr:uid="{00000000-0005-0000-0000-00005F000000}"/>
    <cellStyle name="5 10" xfId="85" xr:uid="{00000000-0005-0000-0000-000060000000}"/>
    <cellStyle name="5 10 2" xfId="86" xr:uid="{00000000-0005-0000-0000-000061000000}"/>
    <cellStyle name="5 10 2 2" xfId="87" xr:uid="{00000000-0005-0000-0000-000062000000}"/>
    <cellStyle name="5 10 3" xfId="88" xr:uid="{00000000-0005-0000-0000-000063000000}"/>
    <cellStyle name="5 11" xfId="89" xr:uid="{00000000-0005-0000-0000-000064000000}"/>
    <cellStyle name="5 11 2" xfId="90" xr:uid="{00000000-0005-0000-0000-000065000000}"/>
    <cellStyle name="5 11 2 2" xfId="91" xr:uid="{00000000-0005-0000-0000-000066000000}"/>
    <cellStyle name="5 11 3" xfId="92" xr:uid="{00000000-0005-0000-0000-000067000000}"/>
    <cellStyle name="5 12" xfId="93" xr:uid="{00000000-0005-0000-0000-000068000000}"/>
    <cellStyle name="5 12 2" xfId="94" xr:uid="{00000000-0005-0000-0000-000069000000}"/>
    <cellStyle name="5 12 2 2" xfId="95" xr:uid="{00000000-0005-0000-0000-00006A000000}"/>
    <cellStyle name="5 12 3" xfId="96" xr:uid="{00000000-0005-0000-0000-00006B000000}"/>
    <cellStyle name="5 13" xfId="97" xr:uid="{00000000-0005-0000-0000-00006C000000}"/>
    <cellStyle name="5 13 2" xfId="98" xr:uid="{00000000-0005-0000-0000-00006D000000}"/>
    <cellStyle name="5 13 2 2" xfId="99" xr:uid="{00000000-0005-0000-0000-00006E000000}"/>
    <cellStyle name="5 13 3" xfId="100" xr:uid="{00000000-0005-0000-0000-00006F000000}"/>
    <cellStyle name="5 14" xfId="101" xr:uid="{00000000-0005-0000-0000-000070000000}"/>
    <cellStyle name="5 14 2" xfId="102" xr:uid="{00000000-0005-0000-0000-000071000000}"/>
    <cellStyle name="5 14 2 2" xfId="103" xr:uid="{00000000-0005-0000-0000-000072000000}"/>
    <cellStyle name="5 14 3" xfId="104" xr:uid="{00000000-0005-0000-0000-000073000000}"/>
    <cellStyle name="5 15" xfId="105" xr:uid="{00000000-0005-0000-0000-000074000000}"/>
    <cellStyle name="5 15 2" xfId="106" xr:uid="{00000000-0005-0000-0000-000075000000}"/>
    <cellStyle name="5 15 2 2" xfId="107" xr:uid="{00000000-0005-0000-0000-000076000000}"/>
    <cellStyle name="5 15 3" xfId="108" xr:uid="{00000000-0005-0000-0000-000077000000}"/>
    <cellStyle name="5 16" xfId="109" xr:uid="{00000000-0005-0000-0000-000078000000}"/>
    <cellStyle name="5 16 2" xfId="110" xr:uid="{00000000-0005-0000-0000-000079000000}"/>
    <cellStyle name="5 16 2 2" xfId="111" xr:uid="{00000000-0005-0000-0000-00007A000000}"/>
    <cellStyle name="5 16 3" xfId="112" xr:uid="{00000000-0005-0000-0000-00007B000000}"/>
    <cellStyle name="5 17" xfId="113" xr:uid="{00000000-0005-0000-0000-00007C000000}"/>
    <cellStyle name="5 17 2" xfId="114" xr:uid="{00000000-0005-0000-0000-00007D000000}"/>
    <cellStyle name="5 17 2 2" xfId="115" xr:uid="{00000000-0005-0000-0000-00007E000000}"/>
    <cellStyle name="5 17 3" xfId="116" xr:uid="{00000000-0005-0000-0000-00007F000000}"/>
    <cellStyle name="5 18" xfId="117" xr:uid="{00000000-0005-0000-0000-000080000000}"/>
    <cellStyle name="5 18 2" xfId="118" xr:uid="{00000000-0005-0000-0000-000081000000}"/>
    <cellStyle name="5 18 2 2" xfId="119" xr:uid="{00000000-0005-0000-0000-000082000000}"/>
    <cellStyle name="5 18 3" xfId="120" xr:uid="{00000000-0005-0000-0000-000083000000}"/>
    <cellStyle name="5 19" xfId="121" xr:uid="{00000000-0005-0000-0000-000084000000}"/>
    <cellStyle name="5 19 2" xfId="122" xr:uid="{00000000-0005-0000-0000-000085000000}"/>
    <cellStyle name="5 19 2 2" xfId="123" xr:uid="{00000000-0005-0000-0000-000086000000}"/>
    <cellStyle name="5 19 3" xfId="124" xr:uid="{00000000-0005-0000-0000-000087000000}"/>
    <cellStyle name="5 2" xfId="125" xr:uid="{00000000-0005-0000-0000-000088000000}"/>
    <cellStyle name="5 2 2" xfId="126" xr:uid="{00000000-0005-0000-0000-000089000000}"/>
    <cellStyle name="5 2 2 2" xfId="127" xr:uid="{00000000-0005-0000-0000-00008A000000}"/>
    <cellStyle name="5 2 3" xfId="128" xr:uid="{00000000-0005-0000-0000-00008B000000}"/>
    <cellStyle name="5 20" xfId="129" xr:uid="{00000000-0005-0000-0000-00008C000000}"/>
    <cellStyle name="5 20 2" xfId="130" xr:uid="{00000000-0005-0000-0000-00008D000000}"/>
    <cellStyle name="5 20 2 2" xfId="131" xr:uid="{00000000-0005-0000-0000-00008E000000}"/>
    <cellStyle name="5 20 3" xfId="132" xr:uid="{00000000-0005-0000-0000-00008F000000}"/>
    <cellStyle name="5 21" xfId="133" xr:uid="{00000000-0005-0000-0000-000090000000}"/>
    <cellStyle name="5 21 2" xfId="134" xr:uid="{00000000-0005-0000-0000-000091000000}"/>
    <cellStyle name="5 21 2 2" xfId="135" xr:uid="{00000000-0005-0000-0000-000092000000}"/>
    <cellStyle name="5 21 3" xfId="136" xr:uid="{00000000-0005-0000-0000-000093000000}"/>
    <cellStyle name="5 22" xfId="137" xr:uid="{00000000-0005-0000-0000-000094000000}"/>
    <cellStyle name="5 22 2" xfId="138" xr:uid="{00000000-0005-0000-0000-000095000000}"/>
    <cellStyle name="5 22 2 2" xfId="139" xr:uid="{00000000-0005-0000-0000-000096000000}"/>
    <cellStyle name="5 22 3" xfId="140" xr:uid="{00000000-0005-0000-0000-000097000000}"/>
    <cellStyle name="5 23" xfId="141" xr:uid="{00000000-0005-0000-0000-000098000000}"/>
    <cellStyle name="5 23 2" xfId="142" xr:uid="{00000000-0005-0000-0000-000099000000}"/>
    <cellStyle name="5 23 2 2" xfId="143" xr:uid="{00000000-0005-0000-0000-00009A000000}"/>
    <cellStyle name="5 23 3" xfId="144" xr:uid="{00000000-0005-0000-0000-00009B000000}"/>
    <cellStyle name="5 24" xfId="145" xr:uid="{00000000-0005-0000-0000-00009C000000}"/>
    <cellStyle name="5 24 2" xfId="146" xr:uid="{00000000-0005-0000-0000-00009D000000}"/>
    <cellStyle name="5 24 2 2" xfId="147" xr:uid="{00000000-0005-0000-0000-00009E000000}"/>
    <cellStyle name="5 24 3" xfId="148" xr:uid="{00000000-0005-0000-0000-00009F000000}"/>
    <cellStyle name="5 25" xfId="149" xr:uid="{00000000-0005-0000-0000-0000A0000000}"/>
    <cellStyle name="5 25 2" xfId="150" xr:uid="{00000000-0005-0000-0000-0000A1000000}"/>
    <cellStyle name="5 25 2 2" xfId="151" xr:uid="{00000000-0005-0000-0000-0000A2000000}"/>
    <cellStyle name="5 25 3" xfId="152" xr:uid="{00000000-0005-0000-0000-0000A3000000}"/>
    <cellStyle name="5 26" xfId="153" xr:uid="{00000000-0005-0000-0000-0000A4000000}"/>
    <cellStyle name="5 26 2" xfId="154" xr:uid="{00000000-0005-0000-0000-0000A5000000}"/>
    <cellStyle name="5 26 2 2" xfId="155" xr:uid="{00000000-0005-0000-0000-0000A6000000}"/>
    <cellStyle name="5 26 3" xfId="156" xr:uid="{00000000-0005-0000-0000-0000A7000000}"/>
    <cellStyle name="5 27" xfId="157" xr:uid="{00000000-0005-0000-0000-0000A8000000}"/>
    <cellStyle name="5 27 2" xfId="158" xr:uid="{00000000-0005-0000-0000-0000A9000000}"/>
    <cellStyle name="5 27 2 2" xfId="159" xr:uid="{00000000-0005-0000-0000-0000AA000000}"/>
    <cellStyle name="5 27 3" xfId="160" xr:uid="{00000000-0005-0000-0000-0000AB000000}"/>
    <cellStyle name="5 28" xfId="161" xr:uid="{00000000-0005-0000-0000-0000AC000000}"/>
    <cellStyle name="5 28 2" xfId="162" xr:uid="{00000000-0005-0000-0000-0000AD000000}"/>
    <cellStyle name="5 28 2 2" xfId="163" xr:uid="{00000000-0005-0000-0000-0000AE000000}"/>
    <cellStyle name="5 28 3" xfId="164" xr:uid="{00000000-0005-0000-0000-0000AF000000}"/>
    <cellStyle name="5 29" xfId="165" xr:uid="{00000000-0005-0000-0000-0000B0000000}"/>
    <cellStyle name="5 29 2" xfId="166" xr:uid="{00000000-0005-0000-0000-0000B1000000}"/>
    <cellStyle name="5 29 2 2" xfId="167" xr:uid="{00000000-0005-0000-0000-0000B2000000}"/>
    <cellStyle name="5 29 3" xfId="168" xr:uid="{00000000-0005-0000-0000-0000B3000000}"/>
    <cellStyle name="5 3" xfId="169" xr:uid="{00000000-0005-0000-0000-0000B4000000}"/>
    <cellStyle name="5 3 2" xfId="170" xr:uid="{00000000-0005-0000-0000-0000B5000000}"/>
    <cellStyle name="5 3 2 2" xfId="171" xr:uid="{00000000-0005-0000-0000-0000B6000000}"/>
    <cellStyle name="5 3 3" xfId="172" xr:uid="{00000000-0005-0000-0000-0000B7000000}"/>
    <cellStyle name="5 30" xfId="173" xr:uid="{00000000-0005-0000-0000-0000B8000000}"/>
    <cellStyle name="5 30 2" xfId="174" xr:uid="{00000000-0005-0000-0000-0000B9000000}"/>
    <cellStyle name="5 30 2 2" xfId="175" xr:uid="{00000000-0005-0000-0000-0000BA000000}"/>
    <cellStyle name="5 30 3" xfId="176" xr:uid="{00000000-0005-0000-0000-0000BB000000}"/>
    <cellStyle name="5 31" xfId="177" xr:uid="{00000000-0005-0000-0000-0000BC000000}"/>
    <cellStyle name="5 31 2" xfId="178" xr:uid="{00000000-0005-0000-0000-0000BD000000}"/>
    <cellStyle name="5 31 2 2" xfId="179" xr:uid="{00000000-0005-0000-0000-0000BE000000}"/>
    <cellStyle name="5 31 3" xfId="180" xr:uid="{00000000-0005-0000-0000-0000BF000000}"/>
    <cellStyle name="5 32" xfId="181" xr:uid="{00000000-0005-0000-0000-0000C0000000}"/>
    <cellStyle name="5 32 2" xfId="182" xr:uid="{00000000-0005-0000-0000-0000C1000000}"/>
    <cellStyle name="5 32 2 2" xfId="183" xr:uid="{00000000-0005-0000-0000-0000C2000000}"/>
    <cellStyle name="5 32 3" xfId="184" xr:uid="{00000000-0005-0000-0000-0000C3000000}"/>
    <cellStyle name="5 33" xfId="185" xr:uid="{00000000-0005-0000-0000-0000C4000000}"/>
    <cellStyle name="5 33 2" xfId="186" xr:uid="{00000000-0005-0000-0000-0000C5000000}"/>
    <cellStyle name="5 33 2 2" xfId="187" xr:uid="{00000000-0005-0000-0000-0000C6000000}"/>
    <cellStyle name="5 33 3" xfId="188" xr:uid="{00000000-0005-0000-0000-0000C7000000}"/>
    <cellStyle name="5 34" xfId="189" xr:uid="{00000000-0005-0000-0000-0000C8000000}"/>
    <cellStyle name="5 34 2" xfId="190" xr:uid="{00000000-0005-0000-0000-0000C9000000}"/>
    <cellStyle name="5 34 2 2" xfId="191" xr:uid="{00000000-0005-0000-0000-0000CA000000}"/>
    <cellStyle name="5 34 3" xfId="192" xr:uid="{00000000-0005-0000-0000-0000CB000000}"/>
    <cellStyle name="5 35" xfId="193" xr:uid="{00000000-0005-0000-0000-0000CC000000}"/>
    <cellStyle name="5 35 2" xfId="194" xr:uid="{00000000-0005-0000-0000-0000CD000000}"/>
    <cellStyle name="5 35 2 2" xfId="195" xr:uid="{00000000-0005-0000-0000-0000CE000000}"/>
    <cellStyle name="5 35 3" xfId="196" xr:uid="{00000000-0005-0000-0000-0000CF000000}"/>
    <cellStyle name="5 36" xfId="197" xr:uid="{00000000-0005-0000-0000-0000D0000000}"/>
    <cellStyle name="5 36 2" xfId="198" xr:uid="{00000000-0005-0000-0000-0000D1000000}"/>
    <cellStyle name="5 36 2 2" xfId="199" xr:uid="{00000000-0005-0000-0000-0000D2000000}"/>
    <cellStyle name="5 36 3" xfId="200" xr:uid="{00000000-0005-0000-0000-0000D3000000}"/>
    <cellStyle name="5 37" xfId="201" xr:uid="{00000000-0005-0000-0000-0000D4000000}"/>
    <cellStyle name="5 37 2" xfId="202" xr:uid="{00000000-0005-0000-0000-0000D5000000}"/>
    <cellStyle name="5 37 2 2" xfId="203" xr:uid="{00000000-0005-0000-0000-0000D6000000}"/>
    <cellStyle name="5 37 3" xfId="204" xr:uid="{00000000-0005-0000-0000-0000D7000000}"/>
    <cellStyle name="5 38" xfId="205" xr:uid="{00000000-0005-0000-0000-0000D8000000}"/>
    <cellStyle name="5 38 2" xfId="206" xr:uid="{00000000-0005-0000-0000-0000D9000000}"/>
    <cellStyle name="5 38 2 2" xfId="207" xr:uid="{00000000-0005-0000-0000-0000DA000000}"/>
    <cellStyle name="5 38 3" xfId="208" xr:uid="{00000000-0005-0000-0000-0000DB000000}"/>
    <cellStyle name="5 39" xfId="209" xr:uid="{00000000-0005-0000-0000-0000DC000000}"/>
    <cellStyle name="5 39 2" xfId="210" xr:uid="{00000000-0005-0000-0000-0000DD000000}"/>
    <cellStyle name="5 39 2 2" xfId="211" xr:uid="{00000000-0005-0000-0000-0000DE000000}"/>
    <cellStyle name="5 39 3" xfId="212" xr:uid="{00000000-0005-0000-0000-0000DF000000}"/>
    <cellStyle name="5 4" xfId="213" xr:uid="{00000000-0005-0000-0000-0000E0000000}"/>
    <cellStyle name="5 4 2" xfId="214" xr:uid="{00000000-0005-0000-0000-0000E1000000}"/>
    <cellStyle name="5 4 2 2" xfId="215" xr:uid="{00000000-0005-0000-0000-0000E2000000}"/>
    <cellStyle name="5 4 3" xfId="216" xr:uid="{00000000-0005-0000-0000-0000E3000000}"/>
    <cellStyle name="5 40" xfId="217" xr:uid="{00000000-0005-0000-0000-0000E4000000}"/>
    <cellStyle name="5 40 2" xfId="218" xr:uid="{00000000-0005-0000-0000-0000E5000000}"/>
    <cellStyle name="5 41" xfId="219" xr:uid="{00000000-0005-0000-0000-0000E6000000}"/>
    <cellStyle name="5 41 2" xfId="220" xr:uid="{00000000-0005-0000-0000-0000E7000000}"/>
    <cellStyle name="5 42" xfId="221" xr:uid="{00000000-0005-0000-0000-0000E8000000}"/>
    <cellStyle name="5 5" xfId="222" xr:uid="{00000000-0005-0000-0000-0000E9000000}"/>
    <cellStyle name="5 5 2" xfId="223" xr:uid="{00000000-0005-0000-0000-0000EA000000}"/>
    <cellStyle name="5 5 2 2" xfId="224" xr:uid="{00000000-0005-0000-0000-0000EB000000}"/>
    <cellStyle name="5 5 3" xfId="225" xr:uid="{00000000-0005-0000-0000-0000EC000000}"/>
    <cellStyle name="5 6" xfId="226" xr:uid="{00000000-0005-0000-0000-0000ED000000}"/>
    <cellStyle name="5 6 2" xfId="227" xr:uid="{00000000-0005-0000-0000-0000EE000000}"/>
    <cellStyle name="5 6 2 2" xfId="228" xr:uid="{00000000-0005-0000-0000-0000EF000000}"/>
    <cellStyle name="5 6 3" xfId="229" xr:uid="{00000000-0005-0000-0000-0000F0000000}"/>
    <cellStyle name="5 7" xfId="230" xr:uid="{00000000-0005-0000-0000-0000F1000000}"/>
    <cellStyle name="5 7 2" xfId="231" xr:uid="{00000000-0005-0000-0000-0000F2000000}"/>
    <cellStyle name="5 7 2 2" xfId="232" xr:uid="{00000000-0005-0000-0000-0000F3000000}"/>
    <cellStyle name="5 7 3" xfId="233" xr:uid="{00000000-0005-0000-0000-0000F4000000}"/>
    <cellStyle name="5 8" xfId="234" xr:uid="{00000000-0005-0000-0000-0000F5000000}"/>
    <cellStyle name="5 8 2" xfId="235" xr:uid="{00000000-0005-0000-0000-0000F6000000}"/>
    <cellStyle name="5 8 2 2" xfId="236" xr:uid="{00000000-0005-0000-0000-0000F7000000}"/>
    <cellStyle name="5 8 3" xfId="237" xr:uid="{00000000-0005-0000-0000-0000F8000000}"/>
    <cellStyle name="5 9" xfId="238" xr:uid="{00000000-0005-0000-0000-0000F9000000}"/>
    <cellStyle name="5 9 2" xfId="239" xr:uid="{00000000-0005-0000-0000-0000FA000000}"/>
    <cellStyle name="5 9 2 2" xfId="240" xr:uid="{00000000-0005-0000-0000-0000FB000000}"/>
    <cellStyle name="5 9 3" xfId="241" xr:uid="{00000000-0005-0000-0000-0000FC000000}"/>
    <cellStyle name="60 % – Zvýraznění 1" xfId="260" builtinId="32" customBuiltin="1"/>
    <cellStyle name="60 % – Zvýraznění 2" xfId="261" builtinId="36" customBuiltin="1"/>
    <cellStyle name="60 % – Zvýraznění 3" xfId="262" builtinId="40" customBuiltin="1"/>
    <cellStyle name="60 % – Zvýraznění 4" xfId="263" builtinId="44" customBuiltin="1"/>
    <cellStyle name="60 % – Zvýraznění 5" xfId="264" builtinId="48" customBuiltin="1"/>
    <cellStyle name="60 % – Zvýraznění 6" xfId="265" builtinId="52" customBuiltin="1"/>
    <cellStyle name="60 % – Zvýraznění1 2" xfId="242" xr:uid="{00000000-0005-0000-0000-0000FE000000}"/>
    <cellStyle name="60 % – Zvýraznění1 3" xfId="243" xr:uid="{00000000-0005-0000-0000-0000FF000000}"/>
    <cellStyle name="60 % – Zvýraznění1 4" xfId="244" xr:uid="{00000000-0005-0000-0000-000000010000}"/>
    <cellStyle name="60 % – Zvýraznění2 2" xfId="245" xr:uid="{00000000-0005-0000-0000-000002010000}"/>
    <cellStyle name="60 % – Zvýraznění2 3" xfId="246" xr:uid="{00000000-0005-0000-0000-000003010000}"/>
    <cellStyle name="60 % – Zvýraznění2 4" xfId="247" xr:uid="{00000000-0005-0000-0000-000004010000}"/>
    <cellStyle name="60 % – Zvýraznění3 2" xfId="248" xr:uid="{00000000-0005-0000-0000-000006010000}"/>
    <cellStyle name="60 % – Zvýraznění3 3" xfId="249" xr:uid="{00000000-0005-0000-0000-000007010000}"/>
    <cellStyle name="60 % – Zvýraznění3 4" xfId="250" xr:uid="{00000000-0005-0000-0000-000008010000}"/>
    <cellStyle name="60 % – Zvýraznění4 2" xfId="251" xr:uid="{00000000-0005-0000-0000-00000A010000}"/>
    <cellStyle name="60 % – Zvýraznění4 3" xfId="252" xr:uid="{00000000-0005-0000-0000-00000B010000}"/>
    <cellStyle name="60 % – Zvýraznění4 4" xfId="253" xr:uid="{00000000-0005-0000-0000-00000C010000}"/>
    <cellStyle name="60 % – Zvýraznění5 2" xfId="254" xr:uid="{00000000-0005-0000-0000-00000E010000}"/>
    <cellStyle name="60 % – Zvýraznění5 3" xfId="255" xr:uid="{00000000-0005-0000-0000-00000F010000}"/>
    <cellStyle name="60 % – Zvýraznění5 4" xfId="256" xr:uid="{00000000-0005-0000-0000-000010010000}"/>
    <cellStyle name="60 % – Zvýraznění6 2" xfId="257" xr:uid="{00000000-0005-0000-0000-000012010000}"/>
    <cellStyle name="60 % – Zvýraznění6 3" xfId="258" xr:uid="{00000000-0005-0000-0000-000013010000}"/>
    <cellStyle name="60 % – Zvýraznění6 4" xfId="259" xr:uid="{00000000-0005-0000-0000-000014010000}"/>
    <cellStyle name="Accent1" xfId="735" xr:uid="{00000000-0005-0000-0000-00001B010000}"/>
    <cellStyle name="Accent2" xfId="739" xr:uid="{00000000-0005-0000-0000-00001C010000}"/>
    <cellStyle name="Accent3" xfId="743" xr:uid="{00000000-0005-0000-0000-00001D010000}"/>
    <cellStyle name="Accent4" xfId="747" xr:uid="{00000000-0005-0000-0000-00001E010000}"/>
    <cellStyle name="Accent5" xfId="751" xr:uid="{00000000-0005-0000-0000-00001F010000}"/>
    <cellStyle name="Accent6" xfId="755" xr:uid="{00000000-0005-0000-0000-000020010000}"/>
    <cellStyle name="Bad" xfId="448" xr:uid="{00000000-0005-0000-0000-000021010000}"/>
    <cellStyle name="bezčárky_" xfId="266" xr:uid="{00000000-0005-0000-0000-000022010000}"/>
    <cellStyle name="Calculation" xfId="720" xr:uid="{00000000-0005-0000-0000-000023010000}"/>
    <cellStyle name="Celkem" xfId="715" builtinId="25" customBuiltin="1"/>
    <cellStyle name="Celkem 2" xfId="267" xr:uid="{00000000-0005-0000-0000-000025010000}"/>
    <cellStyle name="Celkem 3" xfId="268" xr:uid="{00000000-0005-0000-0000-000026010000}"/>
    <cellStyle name="Celkem 4" xfId="269" xr:uid="{00000000-0005-0000-0000-000027010000}"/>
    <cellStyle name="čárky 2" xfId="270" xr:uid="{00000000-0005-0000-0000-000028010000}"/>
    <cellStyle name="čárky 2 10" xfId="271" xr:uid="{00000000-0005-0000-0000-000029010000}"/>
    <cellStyle name="čárky 2 10 2" xfId="272" xr:uid="{00000000-0005-0000-0000-00002A010000}"/>
    <cellStyle name="čárky 2 10 2 2" xfId="273" xr:uid="{00000000-0005-0000-0000-00002B010000}"/>
    <cellStyle name="čárky 2 10 3" xfId="274" xr:uid="{00000000-0005-0000-0000-00002C010000}"/>
    <cellStyle name="čárky 2 11" xfId="275" xr:uid="{00000000-0005-0000-0000-00002D010000}"/>
    <cellStyle name="čárky 2 11 2" xfId="276" xr:uid="{00000000-0005-0000-0000-00002E010000}"/>
    <cellStyle name="čárky 2 11 2 2" xfId="277" xr:uid="{00000000-0005-0000-0000-00002F010000}"/>
    <cellStyle name="čárky 2 11 3" xfId="278" xr:uid="{00000000-0005-0000-0000-000030010000}"/>
    <cellStyle name="čárky 2 12" xfId="279" xr:uid="{00000000-0005-0000-0000-000031010000}"/>
    <cellStyle name="čárky 2 12 2" xfId="280" xr:uid="{00000000-0005-0000-0000-000032010000}"/>
    <cellStyle name="čárky 2 12 2 2" xfId="281" xr:uid="{00000000-0005-0000-0000-000033010000}"/>
    <cellStyle name="čárky 2 12 3" xfId="282" xr:uid="{00000000-0005-0000-0000-000034010000}"/>
    <cellStyle name="čárky 2 13" xfId="283" xr:uid="{00000000-0005-0000-0000-000035010000}"/>
    <cellStyle name="čárky 2 13 2" xfId="284" xr:uid="{00000000-0005-0000-0000-000036010000}"/>
    <cellStyle name="čárky 2 13 2 2" xfId="285" xr:uid="{00000000-0005-0000-0000-000037010000}"/>
    <cellStyle name="čárky 2 13 3" xfId="286" xr:uid="{00000000-0005-0000-0000-000038010000}"/>
    <cellStyle name="čárky 2 14" xfId="287" xr:uid="{00000000-0005-0000-0000-000039010000}"/>
    <cellStyle name="čárky 2 14 2" xfId="288" xr:uid="{00000000-0005-0000-0000-00003A010000}"/>
    <cellStyle name="čárky 2 14 2 2" xfId="289" xr:uid="{00000000-0005-0000-0000-00003B010000}"/>
    <cellStyle name="čárky 2 14 3" xfId="290" xr:uid="{00000000-0005-0000-0000-00003C010000}"/>
    <cellStyle name="čárky 2 15" xfId="291" xr:uid="{00000000-0005-0000-0000-00003D010000}"/>
    <cellStyle name="čárky 2 15 2" xfId="292" xr:uid="{00000000-0005-0000-0000-00003E010000}"/>
    <cellStyle name="čárky 2 15 2 2" xfId="293" xr:uid="{00000000-0005-0000-0000-00003F010000}"/>
    <cellStyle name="čárky 2 15 3" xfId="294" xr:uid="{00000000-0005-0000-0000-000040010000}"/>
    <cellStyle name="čárky 2 16" xfId="295" xr:uid="{00000000-0005-0000-0000-000041010000}"/>
    <cellStyle name="čárky 2 16 2" xfId="296" xr:uid="{00000000-0005-0000-0000-000042010000}"/>
    <cellStyle name="čárky 2 16 2 2" xfId="297" xr:uid="{00000000-0005-0000-0000-000043010000}"/>
    <cellStyle name="čárky 2 16 3" xfId="298" xr:uid="{00000000-0005-0000-0000-000044010000}"/>
    <cellStyle name="čárky 2 17" xfId="299" xr:uid="{00000000-0005-0000-0000-000045010000}"/>
    <cellStyle name="čárky 2 17 2" xfId="300" xr:uid="{00000000-0005-0000-0000-000046010000}"/>
    <cellStyle name="čárky 2 17 2 2" xfId="301" xr:uid="{00000000-0005-0000-0000-000047010000}"/>
    <cellStyle name="čárky 2 17 3" xfId="302" xr:uid="{00000000-0005-0000-0000-000048010000}"/>
    <cellStyle name="čárky 2 18" xfId="303" xr:uid="{00000000-0005-0000-0000-000049010000}"/>
    <cellStyle name="čárky 2 18 2" xfId="304" xr:uid="{00000000-0005-0000-0000-00004A010000}"/>
    <cellStyle name="čárky 2 18 2 2" xfId="305" xr:uid="{00000000-0005-0000-0000-00004B010000}"/>
    <cellStyle name="čárky 2 18 3" xfId="306" xr:uid="{00000000-0005-0000-0000-00004C010000}"/>
    <cellStyle name="čárky 2 19" xfId="307" xr:uid="{00000000-0005-0000-0000-00004D010000}"/>
    <cellStyle name="čárky 2 19 2" xfId="308" xr:uid="{00000000-0005-0000-0000-00004E010000}"/>
    <cellStyle name="čárky 2 19 2 2" xfId="309" xr:uid="{00000000-0005-0000-0000-00004F010000}"/>
    <cellStyle name="čárky 2 19 3" xfId="310" xr:uid="{00000000-0005-0000-0000-000050010000}"/>
    <cellStyle name="čárky 2 2" xfId="311" xr:uid="{00000000-0005-0000-0000-000051010000}"/>
    <cellStyle name="čárky 2 2 2" xfId="312" xr:uid="{00000000-0005-0000-0000-000052010000}"/>
    <cellStyle name="čárky 2 2 2 2" xfId="313" xr:uid="{00000000-0005-0000-0000-000053010000}"/>
    <cellStyle name="čárky 2 2 3" xfId="314" xr:uid="{00000000-0005-0000-0000-000054010000}"/>
    <cellStyle name="čárky 2 2 3 2" xfId="315" xr:uid="{00000000-0005-0000-0000-000055010000}"/>
    <cellStyle name="čárky 2 2 4" xfId="316" xr:uid="{00000000-0005-0000-0000-000056010000}"/>
    <cellStyle name="čárky 2 20" xfId="317" xr:uid="{00000000-0005-0000-0000-000057010000}"/>
    <cellStyle name="čárky 2 20 2" xfId="318" xr:uid="{00000000-0005-0000-0000-000058010000}"/>
    <cellStyle name="čárky 2 20 2 2" xfId="319" xr:uid="{00000000-0005-0000-0000-000059010000}"/>
    <cellStyle name="čárky 2 20 3" xfId="320" xr:uid="{00000000-0005-0000-0000-00005A010000}"/>
    <cellStyle name="čárky 2 21" xfId="321" xr:uid="{00000000-0005-0000-0000-00005B010000}"/>
    <cellStyle name="čárky 2 21 2" xfId="322" xr:uid="{00000000-0005-0000-0000-00005C010000}"/>
    <cellStyle name="čárky 2 21 2 2" xfId="323" xr:uid="{00000000-0005-0000-0000-00005D010000}"/>
    <cellStyle name="čárky 2 21 3" xfId="324" xr:uid="{00000000-0005-0000-0000-00005E010000}"/>
    <cellStyle name="čárky 2 22" xfId="325" xr:uid="{00000000-0005-0000-0000-00005F010000}"/>
    <cellStyle name="čárky 2 22 2" xfId="326" xr:uid="{00000000-0005-0000-0000-000060010000}"/>
    <cellStyle name="čárky 2 22 2 2" xfId="327" xr:uid="{00000000-0005-0000-0000-000061010000}"/>
    <cellStyle name="čárky 2 22 3" xfId="328" xr:uid="{00000000-0005-0000-0000-000062010000}"/>
    <cellStyle name="čárky 2 23" xfId="329" xr:uid="{00000000-0005-0000-0000-000063010000}"/>
    <cellStyle name="čárky 2 23 2" xfId="330" xr:uid="{00000000-0005-0000-0000-000064010000}"/>
    <cellStyle name="čárky 2 23 2 2" xfId="331" xr:uid="{00000000-0005-0000-0000-000065010000}"/>
    <cellStyle name="čárky 2 23 3" xfId="332" xr:uid="{00000000-0005-0000-0000-000066010000}"/>
    <cellStyle name="čárky 2 24" xfId="333" xr:uid="{00000000-0005-0000-0000-000067010000}"/>
    <cellStyle name="čárky 2 24 2" xfId="334" xr:uid="{00000000-0005-0000-0000-000068010000}"/>
    <cellStyle name="čárky 2 24 2 2" xfId="335" xr:uid="{00000000-0005-0000-0000-000069010000}"/>
    <cellStyle name="čárky 2 24 3" xfId="336" xr:uid="{00000000-0005-0000-0000-00006A010000}"/>
    <cellStyle name="čárky 2 25" xfId="337" xr:uid="{00000000-0005-0000-0000-00006B010000}"/>
    <cellStyle name="čárky 2 25 2" xfId="338" xr:uid="{00000000-0005-0000-0000-00006C010000}"/>
    <cellStyle name="čárky 2 25 2 2" xfId="339" xr:uid="{00000000-0005-0000-0000-00006D010000}"/>
    <cellStyle name="čárky 2 25 3" xfId="340" xr:uid="{00000000-0005-0000-0000-00006E010000}"/>
    <cellStyle name="čárky 2 26" xfId="341" xr:uid="{00000000-0005-0000-0000-00006F010000}"/>
    <cellStyle name="čárky 2 26 2" xfId="342" xr:uid="{00000000-0005-0000-0000-000070010000}"/>
    <cellStyle name="čárky 2 26 2 2" xfId="343" xr:uid="{00000000-0005-0000-0000-000071010000}"/>
    <cellStyle name="čárky 2 26 3" xfId="344" xr:uid="{00000000-0005-0000-0000-000072010000}"/>
    <cellStyle name="čárky 2 27" xfId="345" xr:uid="{00000000-0005-0000-0000-000073010000}"/>
    <cellStyle name="čárky 2 27 2" xfId="346" xr:uid="{00000000-0005-0000-0000-000074010000}"/>
    <cellStyle name="čárky 2 27 2 2" xfId="347" xr:uid="{00000000-0005-0000-0000-000075010000}"/>
    <cellStyle name="čárky 2 27 3" xfId="348" xr:uid="{00000000-0005-0000-0000-000076010000}"/>
    <cellStyle name="čárky 2 28" xfId="349" xr:uid="{00000000-0005-0000-0000-000077010000}"/>
    <cellStyle name="čárky 2 28 2" xfId="350" xr:uid="{00000000-0005-0000-0000-000078010000}"/>
    <cellStyle name="čárky 2 28 2 2" xfId="351" xr:uid="{00000000-0005-0000-0000-000079010000}"/>
    <cellStyle name="čárky 2 28 3" xfId="352" xr:uid="{00000000-0005-0000-0000-00007A010000}"/>
    <cellStyle name="čárky 2 29" xfId="353" xr:uid="{00000000-0005-0000-0000-00007B010000}"/>
    <cellStyle name="čárky 2 29 2" xfId="354" xr:uid="{00000000-0005-0000-0000-00007C010000}"/>
    <cellStyle name="čárky 2 29 2 2" xfId="355" xr:uid="{00000000-0005-0000-0000-00007D010000}"/>
    <cellStyle name="čárky 2 29 3" xfId="356" xr:uid="{00000000-0005-0000-0000-00007E010000}"/>
    <cellStyle name="čárky 2 3" xfId="357" xr:uid="{00000000-0005-0000-0000-00007F010000}"/>
    <cellStyle name="čárky 2 3 2" xfId="358" xr:uid="{00000000-0005-0000-0000-000080010000}"/>
    <cellStyle name="čárky 2 3 2 2" xfId="359" xr:uid="{00000000-0005-0000-0000-000081010000}"/>
    <cellStyle name="čárky 2 3 3" xfId="360" xr:uid="{00000000-0005-0000-0000-000082010000}"/>
    <cellStyle name="čárky 2 30" xfId="361" xr:uid="{00000000-0005-0000-0000-000083010000}"/>
    <cellStyle name="čárky 2 30 2" xfId="362" xr:uid="{00000000-0005-0000-0000-000084010000}"/>
    <cellStyle name="čárky 2 30 2 2" xfId="363" xr:uid="{00000000-0005-0000-0000-000085010000}"/>
    <cellStyle name="čárky 2 30 3" xfId="364" xr:uid="{00000000-0005-0000-0000-000086010000}"/>
    <cellStyle name="čárky 2 31" xfId="365" xr:uid="{00000000-0005-0000-0000-000087010000}"/>
    <cellStyle name="čárky 2 31 2" xfId="366" xr:uid="{00000000-0005-0000-0000-000088010000}"/>
    <cellStyle name="čárky 2 31 2 2" xfId="367" xr:uid="{00000000-0005-0000-0000-000089010000}"/>
    <cellStyle name="čárky 2 31 3" xfId="368" xr:uid="{00000000-0005-0000-0000-00008A010000}"/>
    <cellStyle name="čárky 2 32" xfId="369" xr:uid="{00000000-0005-0000-0000-00008B010000}"/>
    <cellStyle name="čárky 2 32 2" xfId="370" xr:uid="{00000000-0005-0000-0000-00008C010000}"/>
    <cellStyle name="čárky 2 32 2 2" xfId="371" xr:uid="{00000000-0005-0000-0000-00008D010000}"/>
    <cellStyle name="čárky 2 32 3" xfId="372" xr:uid="{00000000-0005-0000-0000-00008E010000}"/>
    <cellStyle name="čárky 2 33" xfId="373" xr:uid="{00000000-0005-0000-0000-00008F010000}"/>
    <cellStyle name="čárky 2 33 2" xfId="374" xr:uid="{00000000-0005-0000-0000-000090010000}"/>
    <cellStyle name="čárky 2 33 2 2" xfId="375" xr:uid="{00000000-0005-0000-0000-000091010000}"/>
    <cellStyle name="čárky 2 33 3" xfId="376" xr:uid="{00000000-0005-0000-0000-000092010000}"/>
    <cellStyle name="čárky 2 34" xfId="377" xr:uid="{00000000-0005-0000-0000-000093010000}"/>
    <cellStyle name="čárky 2 34 2" xfId="378" xr:uid="{00000000-0005-0000-0000-000094010000}"/>
    <cellStyle name="čárky 2 34 2 2" xfId="379" xr:uid="{00000000-0005-0000-0000-000095010000}"/>
    <cellStyle name="čárky 2 34 3" xfId="380" xr:uid="{00000000-0005-0000-0000-000096010000}"/>
    <cellStyle name="čárky 2 35" xfId="381" xr:uid="{00000000-0005-0000-0000-000097010000}"/>
    <cellStyle name="čárky 2 35 2" xfId="382" xr:uid="{00000000-0005-0000-0000-000098010000}"/>
    <cellStyle name="čárky 2 35 2 2" xfId="383" xr:uid="{00000000-0005-0000-0000-000099010000}"/>
    <cellStyle name="čárky 2 35 3" xfId="384" xr:uid="{00000000-0005-0000-0000-00009A010000}"/>
    <cellStyle name="čárky 2 36" xfId="385" xr:uid="{00000000-0005-0000-0000-00009B010000}"/>
    <cellStyle name="čárky 2 36 2" xfId="386" xr:uid="{00000000-0005-0000-0000-00009C010000}"/>
    <cellStyle name="čárky 2 36 2 2" xfId="387" xr:uid="{00000000-0005-0000-0000-00009D010000}"/>
    <cellStyle name="čárky 2 36 3" xfId="388" xr:uid="{00000000-0005-0000-0000-00009E010000}"/>
    <cellStyle name="čárky 2 37" xfId="389" xr:uid="{00000000-0005-0000-0000-00009F010000}"/>
    <cellStyle name="čárky 2 37 2" xfId="390" xr:uid="{00000000-0005-0000-0000-0000A0010000}"/>
    <cellStyle name="čárky 2 37 2 2" xfId="391" xr:uid="{00000000-0005-0000-0000-0000A1010000}"/>
    <cellStyle name="čárky 2 37 3" xfId="392" xr:uid="{00000000-0005-0000-0000-0000A2010000}"/>
    <cellStyle name="čárky 2 38" xfId="393" xr:uid="{00000000-0005-0000-0000-0000A3010000}"/>
    <cellStyle name="čárky 2 38 2" xfId="394" xr:uid="{00000000-0005-0000-0000-0000A4010000}"/>
    <cellStyle name="čárky 2 38 2 2" xfId="395" xr:uid="{00000000-0005-0000-0000-0000A5010000}"/>
    <cellStyle name="čárky 2 38 3" xfId="396" xr:uid="{00000000-0005-0000-0000-0000A6010000}"/>
    <cellStyle name="čárky 2 39" xfId="397" xr:uid="{00000000-0005-0000-0000-0000A7010000}"/>
    <cellStyle name="čárky 2 39 2" xfId="398" xr:uid="{00000000-0005-0000-0000-0000A8010000}"/>
    <cellStyle name="čárky 2 39 2 2" xfId="399" xr:uid="{00000000-0005-0000-0000-0000A9010000}"/>
    <cellStyle name="čárky 2 39 3" xfId="400" xr:uid="{00000000-0005-0000-0000-0000AA010000}"/>
    <cellStyle name="čárky 2 4" xfId="401" xr:uid="{00000000-0005-0000-0000-0000AB010000}"/>
    <cellStyle name="čárky 2 4 2" xfId="402" xr:uid="{00000000-0005-0000-0000-0000AC010000}"/>
    <cellStyle name="čárky 2 4 2 2" xfId="403" xr:uid="{00000000-0005-0000-0000-0000AD010000}"/>
    <cellStyle name="čárky 2 4 3" xfId="404" xr:uid="{00000000-0005-0000-0000-0000AE010000}"/>
    <cellStyle name="čárky 2 40" xfId="405" xr:uid="{00000000-0005-0000-0000-0000AF010000}"/>
    <cellStyle name="čárky 2 40 2" xfId="406" xr:uid="{00000000-0005-0000-0000-0000B0010000}"/>
    <cellStyle name="čárky 2 40 2 2" xfId="407" xr:uid="{00000000-0005-0000-0000-0000B1010000}"/>
    <cellStyle name="čárky 2 40 3" xfId="408" xr:uid="{00000000-0005-0000-0000-0000B2010000}"/>
    <cellStyle name="čárky 2 41" xfId="409" xr:uid="{00000000-0005-0000-0000-0000B3010000}"/>
    <cellStyle name="čárky 2 41 2" xfId="410" xr:uid="{00000000-0005-0000-0000-0000B4010000}"/>
    <cellStyle name="čárky 2 41 2 2" xfId="411" xr:uid="{00000000-0005-0000-0000-0000B5010000}"/>
    <cellStyle name="čárky 2 41 3" xfId="412" xr:uid="{00000000-0005-0000-0000-0000B6010000}"/>
    <cellStyle name="čárky 2 42" xfId="413" xr:uid="{00000000-0005-0000-0000-0000B7010000}"/>
    <cellStyle name="čárky 2 42 2" xfId="414" xr:uid="{00000000-0005-0000-0000-0000B8010000}"/>
    <cellStyle name="čárky 2 42 2 2" xfId="415" xr:uid="{00000000-0005-0000-0000-0000B9010000}"/>
    <cellStyle name="čárky 2 42 3" xfId="416" xr:uid="{00000000-0005-0000-0000-0000BA010000}"/>
    <cellStyle name="čárky 2 43" xfId="417" xr:uid="{00000000-0005-0000-0000-0000BB010000}"/>
    <cellStyle name="čárky 2 43 2" xfId="418" xr:uid="{00000000-0005-0000-0000-0000BC010000}"/>
    <cellStyle name="čárky 2 44" xfId="419" xr:uid="{00000000-0005-0000-0000-0000BD010000}"/>
    <cellStyle name="čárky 2 44 2" xfId="420" xr:uid="{00000000-0005-0000-0000-0000BE010000}"/>
    <cellStyle name="čárky 2 45" xfId="421" xr:uid="{00000000-0005-0000-0000-0000BF010000}"/>
    <cellStyle name="čárky 2 5" xfId="422" xr:uid="{00000000-0005-0000-0000-0000C0010000}"/>
    <cellStyle name="čárky 2 5 2" xfId="423" xr:uid="{00000000-0005-0000-0000-0000C1010000}"/>
    <cellStyle name="čárky 2 5 2 2" xfId="424" xr:uid="{00000000-0005-0000-0000-0000C2010000}"/>
    <cellStyle name="čárky 2 5 3" xfId="425" xr:uid="{00000000-0005-0000-0000-0000C3010000}"/>
    <cellStyle name="čárky 2 6" xfId="426" xr:uid="{00000000-0005-0000-0000-0000C4010000}"/>
    <cellStyle name="čárky 2 6 2" xfId="427" xr:uid="{00000000-0005-0000-0000-0000C5010000}"/>
    <cellStyle name="čárky 2 6 2 2" xfId="428" xr:uid="{00000000-0005-0000-0000-0000C6010000}"/>
    <cellStyle name="čárky 2 6 3" xfId="429" xr:uid="{00000000-0005-0000-0000-0000C7010000}"/>
    <cellStyle name="čárky 2 7" xfId="430" xr:uid="{00000000-0005-0000-0000-0000C8010000}"/>
    <cellStyle name="čárky 2 7 2" xfId="431" xr:uid="{00000000-0005-0000-0000-0000C9010000}"/>
    <cellStyle name="čárky 2 7 2 2" xfId="432" xr:uid="{00000000-0005-0000-0000-0000CA010000}"/>
    <cellStyle name="čárky 2 7 3" xfId="433" xr:uid="{00000000-0005-0000-0000-0000CB010000}"/>
    <cellStyle name="čárky 2 8" xfId="434" xr:uid="{00000000-0005-0000-0000-0000CC010000}"/>
    <cellStyle name="čárky 2 8 2" xfId="435" xr:uid="{00000000-0005-0000-0000-0000CD010000}"/>
    <cellStyle name="čárky 2 8 2 2" xfId="436" xr:uid="{00000000-0005-0000-0000-0000CE010000}"/>
    <cellStyle name="čárky 2 8 3" xfId="437" xr:uid="{00000000-0005-0000-0000-0000CF010000}"/>
    <cellStyle name="čárky 2 9" xfId="438" xr:uid="{00000000-0005-0000-0000-0000D0010000}"/>
    <cellStyle name="čárky 2 9 2" xfId="439" xr:uid="{00000000-0005-0000-0000-0000D1010000}"/>
    <cellStyle name="čárky 2 9 2 2" xfId="440" xr:uid="{00000000-0005-0000-0000-0000D2010000}"/>
    <cellStyle name="čárky 2 9 3" xfId="441" xr:uid="{00000000-0005-0000-0000-0000D3010000}"/>
    <cellStyle name="číslo.00_" xfId="442" xr:uid="{00000000-0005-0000-0000-0000D4010000}"/>
    <cellStyle name="Dziesiętny [0]_laroux" xfId="443" xr:uid="{00000000-0005-0000-0000-0000D5010000}"/>
    <cellStyle name="Dziesiętny_laroux" xfId="444" xr:uid="{00000000-0005-0000-0000-0000D6010000}"/>
    <cellStyle name="Explanatory Text" xfId="728" xr:uid="{00000000-0005-0000-0000-0000D7010000}"/>
    <cellStyle name="Good" xfId="692" xr:uid="{00000000-0005-0000-0000-0000D8010000}"/>
    <cellStyle name="Heading 1" xfId="473" xr:uid="{00000000-0005-0000-0000-0000D9010000}"/>
    <cellStyle name="Heading 2" xfId="477" xr:uid="{00000000-0005-0000-0000-0000DA010000}"/>
    <cellStyle name="Heading 3" xfId="481" xr:uid="{00000000-0005-0000-0000-0000DB010000}"/>
    <cellStyle name="Heading 4" xfId="485" xr:uid="{00000000-0005-0000-0000-0000DC010000}"/>
    <cellStyle name="Hyperlink" xfId="877" xr:uid="{00000000-000B-0000-0000-000008000000}"/>
    <cellStyle name="Hypertextový odkaz 2" xfId="445" xr:uid="{00000000-0005-0000-0000-0000DE010000}"/>
    <cellStyle name="Hypertextový odkaz 2 2" xfId="446" xr:uid="{00000000-0005-0000-0000-0000DF010000}"/>
    <cellStyle name="Hypertextový odkaz 2 3" xfId="447" xr:uid="{00000000-0005-0000-0000-0000E0010000}"/>
    <cellStyle name="Check Cell" xfId="452" xr:uid="{00000000-0005-0000-0000-0000E1010000}"/>
    <cellStyle name="Chybně 2" xfId="449" xr:uid="{00000000-0005-0000-0000-0000E2010000}"/>
    <cellStyle name="Chybně 3" xfId="450" xr:uid="{00000000-0005-0000-0000-0000E3010000}"/>
    <cellStyle name="Chybně 4" xfId="451" xr:uid="{00000000-0005-0000-0000-0000E4010000}"/>
    <cellStyle name="Input" xfId="716" xr:uid="{00000000-0005-0000-0000-0000E5010000}"/>
    <cellStyle name="Kontrolní buňka 2" xfId="453" xr:uid="{00000000-0005-0000-0000-0000E7010000}"/>
    <cellStyle name="Kontrolní buňka 3" xfId="454" xr:uid="{00000000-0005-0000-0000-0000E8010000}"/>
    <cellStyle name="Kontrolní buňka 4" xfId="455" xr:uid="{00000000-0005-0000-0000-0000E9010000}"/>
    <cellStyle name="lehký dolní okraj" xfId="456" xr:uid="{00000000-0005-0000-0000-0000EA010000}"/>
    <cellStyle name="Linked Cell" xfId="669" xr:uid="{00000000-0005-0000-0000-0000EB010000}"/>
    <cellStyle name="měny 10" xfId="457" xr:uid="{00000000-0005-0000-0000-0000EC010000}"/>
    <cellStyle name="měny 10 2" xfId="759" xr:uid="{1A264E3D-C356-4194-B9F1-F05C9463F5E7}"/>
    <cellStyle name="měny 11" xfId="458" xr:uid="{00000000-0005-0000-0000-0000ED010000}"/>
    <cellStyle name="měny 11 2" xfId="760" xr:uid="{6424B14C-CD67-4C0E-A6DA-52932BF86867}"/>
    <cellStyle name="měny 12" xfId="459" xr:uid="{00000000-0005-0000-0000-0000EE010000}"/>
    <cellStyle name="měny 12 2" xfId="761" xr:uid="{C74BA9F0-F204-4FA3-9D25-6BDE3E1854B2}"/>
    <cellStyle name="měny 13" xfId="460" xr:uid="{00000000-0005-0000-0000-0000EF010000}"/>
    <cellStyle name="měny 13 2" xfId="762" xr:uid="{44152C51-83F5-45DA-AC33-6F42757067DA}"/>
    <cellStyle name="měny 2" xfId="461" xr:uid="{00000000-0005-0000-0000-0000F0010000}"/>
    <cellStyle name="měny 2 2" xfId="462" xr:uid="{00000000-0005-0000-0000-0000F1010000}"/>
    <cellStyle name="měny 2 2 2" xfId="463" xr:uid="{00000000-0005-0000-0000-0000F2010000}"/>
    <cellStyle name="měny 2 2 2 2" xfId="765" xr:uid="{CB8CEDE9-D228-4E97-A7EB-E88DE9F0A2A2}"/>
    <cellStyle name="měny 2 2 3" xfId="764" xr:uid="{2F21C0FB-954F-4DAD-996C-ED48F04229DE}"/>
    <cellStyle name="měny 2 3" xfId="464" xr:uid="{00000000-0005-0000-0000-0000F3010000}"/>
    <cellStyle name="měny 2 3 2" xfId="766" xr:uid="{3C457C82-D01E-458F-AD7B-40BE0495FFBF}"/>
    <cellStyle name="měny 2 4" xfId="763" xr:uid="{857D9AAB-A24D-47E6-AF89-94ED9B09A6E3}"/>
    <cellStyle name="měny 3" xfId="465" xr:uid="{00000000-0005-0000-0000-0000F4010000}"/>
    <cellStyle name="měny 3 2" xfId="767" xr:uid="{2090D65B-1949-41F0-9DF2-A67508CAE116}"/>
    <cellStyle name="měny 4" xfId="466" xr:uid="{00000000-0005-0000-0000-0000F5010000}"/>
    <cellStyle name="měny 4 2" xfId="768" xr:uid="{DD5B5D19-9631-4675-9F28-18BF27E18325}"/>
    <cellStyle name="měny 5" xfId="467" xr:uid="{00000000-0005-0000-0000-0000F6010000}"/>
    <cellStyle name="měny 5 2" xfId="769" xr:uid="{B9E80ED8-C2F2-4F8C-9A28-B418CC249F4B}"/>
    <cellStyle name="měny 6" xfId="468" xr:uid="{00000000-0005-0000-0000-0000F7010000}"/>
    <cellStyle name="měny 6 2" xfId="770" xr:uid="{B449C4E8-DECA-4396-A193-72D0E74BF6BF}"/>
    <cellStyle name="měny 7" xfId="469" xr:uid="{00000000-0005-0000-0000-0000F8010000}"/>
    <cellStyle name="měny 7 2" xfId="771" xr:uid="{5DD71FC8-71AA-4E13-AAD3-3A51EB79C934}"/>
    <cellStyle name="měny 8" xfId="470" xr:uid="{00000000-0005-0000-0000-0000F9010000}"/>
    <cellStyle name="měny 8 2" xfId="772" xr:uid="{1527F64E-281D-4AE8-A2F9-CA14310BFC0F}"/>
    <cellStyle name="měny 9" xfId="471" xr:uid="{00000000-0005-0000-0000-0000FA010000}"/>
    <cellStyle name="měny 9 2" xfId="773" xr:uid="{D8285D43-8CA1-4DC7-80CD-FA6E01EF0DC3}"/>
    <cellStyle name="nadpis" xfId="472" xr:uid="{00000000-0005-0000-0000-0000FB010000}"/>
    <cellStyle name="Nadpis 1 2" xfId="474" xr:uid="{00000000-0005-0000-0000-0000FD010000}"/>
    <cellStyle name="Nadpis 1 3" xfId="475" xr:uid="{00000000-0005-0000-0000-0000FE010000}"/>
    <cellStyle name="Nadpis 1 4" xfId="476" xr:uid="{00000000-0005-0000-0000-0000FF010000}"/>
    <cellStyle name="Nadpis 2 2" xfId="478" xr:uid="{00000000-0005-0000-0000-000001020000}"/>
    <cellStyle name="Nadpis 2 3" xfId="479" xr:uid="{00000000-0005-0000-0000-000002020000}"/>
    <cellStyle name="Nadpis 2 4" xfId="480" xr:uid="{00000000-0005-0000-0000-000003020000}"/>
    <cellStyle name="Nadpis 3 2" xfId="482" xr:uid="{00000000-0005-0000-0000-000005020000}"/>
    <cellStyle name="Nadpis 3 3" xfId="483" xr:uid="{00000000-0005-0000-0000-000006020000}"/>
    <cellStyle name="Nadpis 3 4" xfId="484" xr:uid="{00000000-0005-0000-0000-000007020000}"/>
    <cellStyle name="Nadpis 4 2" xfId="486" xr:uid="{00000000-0005-0000-0000-000009020000}"/>
    <cellStyle name="Nadpis 4 3" xfId="487" xr:uid="{00000000-0005-0000-0000-00000A020000}"/>
    <cellStyle name="Nadpis 4 4" xfId="488" xr:uid="{00000000-0005-0000-0000-00000B020000}"/>
    <cellStyle name="nadpis-12" xfId="489" xr:uid="{00000000-0005-0000-0000-00000C020000}"/>
    <cellStyle name="nadpis-podtr." xfId="490" xr:uid="{00000000-0005-0000-0000-00000D020000}"/>
    <cellStyle name="nadpis-podtr. 2" xfId="491" xr:uid="{00000000-0005-0000-0000-00000E020000}"/>
    <cellStyle name="nadpis-podtr. 3" xfId="492" xr:uid="{00000000-0005-0000-0000-00000F020000}"/>
    <cellStyle name="nadpis-podtr-12" xfId="493" xr:uid="{00000000-0005-0000-0000-000010020000}"/>
    <cellStyle name="nadpis-podtr-šik" xfId="494" xr:uid="{00000000-0005-0000-0000-000011020000}"/>
    <cellStyle name="Název" xfId="714" builtinId="15" customBuiltin="1"/>
    <cellStyle name="Název 2" xfId="495" xr:uid="{00000000-0005-0000-0000-000013020000}"/>
    <cellStyle name="Název 3" xfId="496" xr:uid="{00000000-0005-0000-0000-000014020000}"/>
    <cellStyle name="Název 4" xfId="497" xr:uid="{00000000-0005-0000-0000-000015020000}"/>
    <cellStyle name="Neutral" xfId="498" xr:uid="{00000000-0005-0000-0000-000016020000}"/>
    <cellStyle name="Neutrální 2" xfId="499" xr:uid="{00000000-0005-0000-0000-000018020000}"/>
    <cellStyle name="Neutrální 3" xfId="500" xr:uid="{00000000-0005-0000-0000-000019020000}"/>
    <cellStyle name="Neutrální 4" xfId="501" xr:uid="{00000000-0005-0000-0000-00001A020000}"/>
    <cellStyle name="Normální" xfId="0" builtinId="0"/>
    <cellStyle name="normální 10" xfId="502" xr:uid="{00000000-0005-0000-0000-00001D020000}"/>
    <cellStyle name="Normální 10 10" xfId="503" xr:uid="{00000000-0005-0000-0000-00001E020000}"/>
    <cellStyle name="normální 10 11" xfId="774" xr:uid="{5BD93457-E187-482F-B6CF-20D04D0528C4}"/>
    <cellStyle name="normální 10 2" xfId="504" xr:uid="{00000000-0005-0000-0000-00001F020000}"/>
    <cellStyle name="normální 10 2 2" xfId="775" xr:uid="{48A34A33-DAD3-4607-81BF-D40099566507}"/>
    <cellStyle name="normální 10 3" xfId="505" xr:uid="{00000000-0005-0000-0000-000020020000}"/>
    <cellStyle name="normální 10 3 2" xfId="776" xr:uid="{C087D835-8106-4411-86F1-20A51F3570B3}"/>
    <cellStyle name="normální 10 4" xfId="506" xr:uid="{00000000-0005-0000-0000-000021020000}"/>
    <cellStyle name="normální 10 4 2" xfId="777" xr:uid="{4692F02E-AE2B-4C60-AE66-00CD60AF05BF}"/>
    <cellStyle name="normální 10 5" xfId="507" xr:uid="{00000000-0005-0000-0000-000022020000}"/>
    <cellStyle name="normální 10 5 2" xfId="778" xr:uid="{671EEA48-0E2A-4215-AEE0-82193348D576}"/>
    <cellStyle name="normální 10 6" xfId="508" xr:uid="{00000000-0005-0000-0000-000023020000}"/>
    <cellStyle name="normální 10 6 2" xfId="779" xr:uid="{2ED9C273-9F87-432D-A429-D3EAA9850A7C}"/>
    <cellStyle name="normální 10 7" xfId="509" xr:uid="{00000000-0005-0000-0000-000024020000}"/>
    <cellStyle name="normální 10 7 2" xfId="780" xr:uid="{6E7C82C8-E4E8-4B69-8682-125579FD038C}"/>
    <cellStyle name="Normální 10 8" xfId="510" xr:uid="{00000000-0005-0000-0000-000025020000}"/>
    <cellStyle name="Normální 10 9" xfId="511" xr:uid="{00000000-0005-0000-0000-000026020000}"/>
    <cellStyle name="normální 11" xfId="512" xr:uid="{00000000-0005-0000-0000-000027020000}"/>
    <cellStyle name="normální 11 2" xfId="513" xr:uid="{00000000-0005-0000-0000-000028020000}"/>
    <cellStyle name="normální 11 2 2" xfId="782" xr:uid="{38FC1DCE-2C38-4B62-AFF7-674C01D0AEB8}"/>
    <cellStyle name="normální 11 3" xfId="514" xr:uid="{00000000-0005-0000-0000-000029020000}"/>
    <cellStyle name="normální 11 3 2" xfId="783" xr:uid="{E6F35D31-2AF8-44C7-AE6A-4D064809C1E5}"/>
    <cellStyle name="normální 11 4" xfId="515" xr:uid="{00000000-0005-0000-0000-00002A020000}"/>
    <cellStyle name="normální 11 4 2" xfId="784" xr:uid="{D106A9CC-0E51-4F04-AB56-6586DDAD1E3A}"/>
    <cellStyle name="normální 11 5" xfId="516" xr:uid="{00000000-0005-0000-0000-00002B020000}"/>
    <cellStyle name="normální 11 5 2" xfId="785" xr:uid="{A522A12B-5EE8-4B87-A013-CC623C7FB08B}"/>
    <cellStyle name="normální 11 6" xfId="517" xr:uid="{00000000-0005-0000-0000-00002C020000}"/>
    <cellStyle name="normální 11 6 2" xfId="786" xr:uid="{8BE768E6-2C2A-4618-937C-B1BAA1ECF255}"/>
    <cellStyle name="normální 11 7" xfId="518" xr:uid="{00000000-0005-0000-0000-00002D020000}"/>
    <cellStyle name="normální 11 7 2" xfId="787" xr:uid="{11862297-17FE-4207-AEFA-2BCF17F7D14C}"/>
    <cellStyle name="normální 11 8" xfId="781" xr:uid="{CD978590-F5EC-476D-BC99-0363B21527B6}"/>
    <cellStyle name="normální 12" xfId="519" xr:uid="{00000000-0005-0000-0000-00002E020000}"/>
    <cellStyle name="normální 12 2" xfId="520" xr:uid="{00000000-0005-0000-0000-00002F020000}"/>
    <cellStyle name="normální 12 2 2" xfId="789" xr:uid="{F40711E5-CE2D-4289-8A60-0E195F3AF20F}"/>
    <cellStyle name="normální 12 3" xfId="521" xr:uid="{00000000-0005-0000-0000-000030020000}"/>
    <cellStyle name="normální 12 3 2" xfId="790" xr:uid="{EF52F7E0-EECA-4DAB-988C-5A0FFBB679C9}"/>
    <cellStyle name="normální 12 4" xfId="522" xr:uid="{00000000-0005-0000-0000-000031020000}"/>
    <cellStyle name="normální 12 4 2" xfId="791" xr:uid="{03938634-400A-468E-9025-A73A900D7DCD}"/>
    <cellStyle name="normální 12 5" xfId="523" xr:uid="{00000000-0005-0000-0000-000032020000}"/>
    <cellStyle name="normální 12 5 2" xfId="792" xr:uid="{B013790B-B72B-4433-B3CC-0F8719CF7590}"/>
    <cellStyle name="normální 12 6" xfId="524" xr:uid="{00000000-0005-0000-0000-000033020000}"/>
    <cellStyle name="normální 12 6 2" xfId="793" xr:uid="{14D2A06B-90DB-4A99-84C2-2CE6411F9121}"/>
    <cellStyle name="normální 12 7" xfId="525" xr:uid="{00000000-0005-0000-0000-000034020000}"/>
    <cellStyle name="normální 12 7 2" xfId="794" xr:uid="{604F6912-462F-464C-9F63-52FB34EEC78B}"/>
    <cellStyle name="normální 12 8" xfId="526" xr:uid="{00000000-0005-0000-0000-000035020000}"/>
    <cellStyle name="normální 12 9" xfId="788" xr:uid="{7280763F-2C18-48ED-8BA0-4B28E46030C6}"/>
    <cellStyle name="normální 13" xfId="527" xr:uid="{00000000-0005-0000-0000-000036020000}"/>
    <cellStyle name="normální 13 2" xfId="528" xr:uid="{00000000-0005-0000-0000-000037020000}"/>
    <cellStyle name="normální 13 2 2" xfId="796" xr:uid="{98B0A30C-A138-4D52-8BC5-AFF06EE64FBD}"/>
    <cellStyle name="normální 13 3" xfId="529" xr:uid="{00000000-0005-0000-0000-000038020000}"/>
    <cellStyle name="normální 13 3 2" xfId="797" xr:uid="{BE41D8C8-B09D-4B04-9D99-1D3B4CBFB264}"/>
    <cellStyle name="normální 13 4" xfId="530" xr:uid="{00000000-0005-0000-0000-000039020000}"/>
    <cellStyle name="normální 13 4 2" xfId="798" xr:uid="{D509BE43-982A-49A5-BAD9-4ED1A59083AF}"/>
    <cellStyle name="normální 13 5" xfId="531" xr:uid="{00000000-0005-0000-0000-00003A020000}"/>
    <cellStyle name="normální 13 5 2" xfId="799" xr:uid="{60F3E143-5694-4A5C-9EDE-A57EBA636F8B}"/>
    <cellStyle name="normální 13 6" xfId="532" xr:uid="{00000000-0005-0000-0000-00003B020000}"/>
    <cellStyle name="normální 13 6 2" xfId="800" xr:uid="{E130F821-7A2B-4720-9DA8-79CF4476816E}"/>
    <cellStyle name="normální 13 7" xfId="533" xr:uid="{00000000-0005-0000-0000-00003C020000}"/>
    <cellStyle name="normální 13 7 2" xfId="801" xr:uid="{5D1CFABE-5EDC-4570-A33C-E7E2D9CCC992}"/>
    <cellStyle name="normální 13 8" xfId="795" xr:uid="{643CE2C2-E2EE-499C-87A6-E71E5A906B73}"/>
    <cellStyle name="normální 14" xfId="534" xr:uid="{00000000-0005-0000-0000-00003D020000}"/>
    <cellStyle name="normální 14 2" xfId="535" xr:uid="{00000000-0005-0000-0000-00003E020000}"/>
    <cellStyle name="normální 14 2 2" xfId="803" xr:uid="{3B51EFF4-4990-4D10-9998-FECA0CD1DC5E}"/>
    <cellStyle name="normální 14 3" xfId="536" xr:uid="{00000000-0005-0000-0000-00003F020000}"/>
    <cellStyle name="normální 14 3 2" xfId="804" xr:uid="{EC4990E8-D522-482A-970A-F75F2F0A197E}"/>
    <cellStyle name="normální 14 4" xfId="537" xr:uid="{00000000-0005-0000-0000-000040020000}"/>
    <cellStyle name="normální 14 4 2" xfId="805" xr:uid="{AA7D282B-8FDE-4E91-AE33-D0928ED572B8}"/>
    <cellStyle name="normální 14 5" xfId="538" xr:uid="{00000000-0005-0000-0000-000041020000}"/>
    <cellStyle name="normální 14 5 2" xfId="806" xr:uid="{CFE29EF3-386B-40A3-8B5A-E464D188486C}"/>
    <cellStyle name="normální 14 6" xfId="539" xr:uid="{00000000-0005-0000-0000-000042020000}"/>
    <cellStyle name="normální 14 6 2" xfId="807" xr:uid="{4CF04BB1-B9D9-4B69-B21B-CA74C7728573}"/>
    <cellStyle name="normální 14 7" xfId="540" xr:uid="{00000000-0005-0000-0000-000043020000}"/>
    <cellStyle name="normální 14 7 2" xfId="808" xr:uid="{68443F06-3A51-443B-BC1A-241CF64C8ED5}"/>
    <cellStyle name="normální 14 8" xfId="802" xr:uid="{F089D7F3-74AA-448F-A445-F0FA7A9AAE04}"/>
    <cellStyle name="normální 15" xfId="541" xr:uid="{00000000-0005-0000-0000-000044020000}"/>
    <cellStyle name="normální 15 2" xfId="809" xr:uid="{833F81E1-95ED-4B50-83EB-CA8E600FCF05}"/>
    <cellStyle name="normální 16" xfId="542" xr:uid="{00000000-0005-0000-0000-000045020000}"/>
    <cellStyle name="normální 16 2" xfId="543" xr:uid="{00000000-0005-0000-0000-000046020000}"/>
    <cellStyle name="normální 16 2 2" xfId="811" xr:uid="{AC0A149D-7738-44AA-97CB-ABA35563129D}"/>
    <cellStyle name="normální 16 3" xfId="810" xr:uid="{DB946A08-85AD-47FE-B9E8-B453E1BF3D74}"/>
    <cellStyle name="normální 17" xfId="544" xr:uid="{00000000-0005-0000-0000-000047020000}"/>
    <cellStyle name="normální 17 2" xfId="545" xr:uid="{00000000-0005-0000-0000-000048020000}"/>
    <cellStyle name="normální 17 2 2" xfId="812" xr:uid="{E9E70C03-F339-458B-A555-B84AFC44EE68}"/>
    <cellStyle name="normální 18" xfId="546" xr:uid="{00000000-0005-0000-0000-000049020000}"/>
    <cellStyle name="normální 18 2" xfId="547" xr:uid="{00000000-0005-0000-0000-00004A020000}"/>
    <cellStyle name="normální 18 2 2" xfId="813" xr:uid="{D6F7268E-6B96-4B69-80F1-54AE184995B6}"/>
    <cellStyle name="normální 19" xfId="548" xr:uid="{00000000-0005-0000-0000-00004B020000}"/>
    <cellStyle name="normální 19 2" xfId="814" xr:uid="{79F94523-7FC9-4285-913B-3F177002CE24}"/>
    <cellStyle name="normální 2" xfId="549" xr:uid="{00000000-0005-0000-0000-00004C020000}"/>
    <cellStyle name="Normální 2 10" xfId="550" xr:uid="{00000000-0005-0000-0000-00004D020000}"/>
    <cellStyle name="normální 2 11" xfId="815" xr:uid="{A063204D-74F0-4EEC-9EBD-1A59132B8C30}"/>
    <cellStyle name="normální 2 2" xfId="551" xr:uid="{00000000-0005-0000-0000-00004E020000}"/>
    <cellStyle name="normální 2 2 2" xfId="552" xr:uid="{00000000-0005-0000-0000-00004F020000}"/>
    <cellStyle name="normální 2 2 2 2" xfId="553" xr:uid="{00000000-0005-0000-0000-000050020000}"/>
    <cellStyle name="normální 2 2 2 2 2" xfId="817" xr:uid="{2BB5D20F-2E6E-4FD3-BEC4-426A6EA41377}"/>
    <cellStyle name="normální 2 2 2 3" xfId="554" xr:uid="{00000000-0005-0000-0000-000051020000}"/>
    <cellStyle name="normální 2 2 2 3 2" xfId="555" xr:uid="{00000000-0005-0000-0000-000052020000}"/>
    <cellStyle name="normální 2 2 2 4" xfId="556" xr:uid="{00000000-0005-0000-0000-000053020000}"/>
    <cellStyle name="normální 2 2 3" xfId="557" xr:uid="{00000000-0005-0000-0000-000054020000}"/>
    <cellStyle name="normální 2 2 3 2" xfId="558" xr:uid="{00000000-0005-0000-0000-000055020000}"/>
    <cellStyle name="normální 2 2 3 2 2" xfId="818" xr:uid="{442A8A26-0DA3-4C51-9431-4F2F410FB73F}"/>
    <cellStyle name="normální 2 2 3 3" xfId="559" xr:uid="{00000000-0005-0000-0000-000056020000}"/>
    <cellStyle name="normální 2 2 3 3 2" xfId="560" xr:uid="{00000000-0005-0000-0000-000057020000}"/>
    <cellStyle name="normální 2 2 3 4" xfId="561" xr:uid="{00000000-0005-0000-0000-000058020000}"/>
    <cellStyle name="normální 2 2 4" xfId="562" xr:uid="{00000000-0005-0000-0000-000059020000}"/>
    <cellStyle name="normální 2 2 4 2" xfId="563" xr:uid="{00000000-0005-0000-0000-00005A020000}"/>
    <cellStyle name="normální 2 2 4 2 2" xfId="819" xr:uid="{6C5D9A1E-E828-48A8-B06E-7BA4B0AF3159}"/>
    <cellStyle name="normální 2 2 4 3" xfId="564" xr:uid="{00000000-0005-0000-0000-00005B020000}"/>
    <cellStyle name="normální 2 2 4 3 2" xfId="565" xr:uid="{00000000-0005-0000-0000-00005C020000}"/>
    <cellStyle name="normální 2 2 4 4" xfId="566" xr:uid="{00000000-0005-0000-0000-00005D020000}"/>
    <cellStyle name="normální 2 2 5" xfId="567" xr:uid="{00000000-0005-0000-0000-00005E020000}"/>
    <cellStyle name="normální 2 2 5 2" xfId="568" xr:uid="{00000000-0005-0000-0000-00005F020000}"/>
    <cellStyle name="normální 2 2 5 2 2" xfId="820" xr:uid="{8768B5A3-7497-4BBE-8F50-BD1DBCA40CE7}"/>
    <cellStyle name="normální 2 2 5 3" xfId="569" xr:uid="{00000000-0005-0000-0000-000060020000}"/>
    <cellStyle name="normální 2 2 5 3 2" xfId="570" xr:uid="{00000000-0005-0000-0000-000061020000}"/>
    <cellStyle name="normální 2 2 5 4" xfId="571" xr:uid="{00000000-0005-0000-0000-000062020000}"/>
    <cellStyle name="normální 2 2 6" xfId="572" xr:uid="{00000000-0005-0000-0000-000063020000}"/>
    <cellStyle name="normální 2 2 6 2" xfId="821" xr:uid="{E840C65B-5C4A-440C-AC7E-5351FA8D324C}"/>
    <cellStyle name="normální 2 2 7" xfId="573" xr:uid="{00000000-0005-0000-0000-000064020000}"/>
    <cellStyle name="normální 2 2 7 2" xfId="822" xr:uid="{44D23611-E6F2-4F3A-8B13-AA49B8E6219A}"/>
    <cellStyle name="normální 2 2 8" xfId="816" xr:uid="{2FF63ED1-7E8B-449D-ADF5-87B5DF3BE038}"/>
    <cellStyle name="normální 2 3" xfId="574" xr:uid="{00000000-0005-0000-0000-000065020000}"/>
    <cellStyle name="normální 2 3 2" xfId="823" xr:uid="{3C3BFBA2-AA99-4DDC-A7A3-C4A4B065D933}"/>
    <cellStyle name="normální 2 4" xfId="575" xr:uid="{00000000-0005-0000-0000-000066020000}"/>
    <cellStyle name="normální 2 4 2" xfId="824" xr:uid="{D8993D66-CB24-47C9-8049-B4B3B05B1A86}"/>
    <cellStyle name="normální 2 5" xfId="576" xr:uid="{00000000-0005-0000-0000-000067020000}"/>
    <cellStyle name="normální 2 5 2" xfId="825" xr:uid="{5A912579-2247-45E4-A1B6-D3AA63558B36}"/>
    <cellStyle name="normální 2 6" xfId="577" xr:uid="{00000000-0005-0000-0000-000068020000}"/>
    <cellStyle name="Normální 2 7" xfId="578" xr:uid="{00000000-0005-0000-0000-000069020000}"/>
    <cellStyle name="Normální 2 8" xfId="579" xr:uid="{00000000-0005-0000-0000-00006A020000}"/>
    <cellStyle name="Normální 2 9" xfId="580" xr:uid="{00000000-0005-0000-0000-00006B020000}"/>
    <cellStyle name="normální 2_004_Vykaz_vymer_ZTI" xfId="581" xr:uid="{00000000-0005-0000-0000-00006C020000}"/>
    <cellStyle name="normální 20" xfId="582" xr:uid="{00000000-0005-0000-0000-00006D020000}"/>
    <cellStyle name="normální 20 2" xfId="826" xr:uid="{8BA438A6-C130-4C18-A45E-F7F2B6299D6A}"/>
    <cellStyle name="normální 21" xfId="583" xr:uid="{00000000-0005-0000-0000-00006E020000}"/>
    <cellStyle name="normální 21 2" xfId="827" xr:uid="{B3D874F8-07C1-48D7-982E-426FE59C92E7}"/>
    <cellStyle name="normální 22" xfId="584" xr:uid="{00000000-0005-0000-0000-00006F020000}"/>
    <cellStyle name="normální 23" xfId="585" xr:uid="{00000000-0005-0000-0000-000070020000}"/>
    <cellStyle name="normální 23 2" xfId="586" xr:uid="{00000000-0005-0000-0000-000071020000}"/>
    <cellStyle name="normální 24" xfId="587" xr:uid="{00000000-0005-0000-0000-000072020000}"/>
    <cellStyle name="normální 25" xfId="588" xr:uid="{00000000-0005-0000-0000-000073020000}"/>
    <cellStyle name="normální 26" xfId="589" xr:uid="{00000000-0005-0000-0000-000074020000}"/>
    <cellStyle name="normální 27" xfId="590" xr:uid="{00000000-0005-0000-0000-000075020000}"/>
    <cellStyle name="Normální 28" xfId="591" xr:uid="{00000000-0005-0000-0000-000076020000}"/>
    <cellStyle name="Normální 29" xfId="592" xr:uid="{00000000-0005-0000-0000-000077020000}"/>
    <cellStyle name="normální 3" xfId="593" xr:uid="{00000000-0005-0000-0000-000078020000}"/>
    <cellStyle name="normální 3 2" xfId="594" xr:uid="{00000000-0005-0000-0000-000079020000}"/>
    <cellStyle name="normální 3 2 2" xfId="595" xr:uid="{00000000-0005-0000-0000-00007A020000}"/>
    <cellStyle name="normální 3 2 2 2" xfId="829" xr:uid="{73D3D754-525F-4E60-87B7-B4986C6E280D}"/>
    <cellStyle name="normální 3 3" xfId="596" xr:uid="{00000000-0005-0000-0000-00007B020000}"/>
    <cellStyle name="normální 3 3 2" xfId="830" xr:uid="{F82A90D0-78C5-4450-84F1-C14C95056DFA}"/>
    <cellStyle name="normální 3 4" xfId="597" xr:uid="{00000000-0005-0000-0000-00007C020000}"/>
    <cellStyle name="normální 3 4 2" xfId="831" xr:uid="{EB412BC7-FEB5-4D94-B848-FB88C4B0DB00}"/>
    <cellStyle name="normální 3 5" xfId="598" xr:uid="{00000000-0005-0000-0000-00007D020000}"/>
    <cellStyle name="normální 3 5 2" xfId="832" xr:uid="{73815F75-E341-4C49-8C99-80F360A4EFD6}"/>
    <cellStyle name="normální 3 6" xfId="599" xr:uid="{00000000-0005-0000-0000-00007E020000}"/>
    <cellStyle name="normální 3 6 2" xfId="833" xr:uid="{CD7F9D2B-A42F-4996-9602-A9E0E89D9C35}"/>
    <cellStyle name="normální 3 7" xfId="600" xr:uid="{00000000-0005-0000-0000-00007F020000}"/>
    <cellStyle name="normální 3 7 2" xfId="834" xr:uid="{065CC8D5-F98A-4DA3-B90C-2F753A4830F9}"/>
    <cellStyle name="normální 3 8" xfId="828" xr:uid="{CA0B2D61-A703-470C-B1B0-DD4AD99273CC}"/>
    <cellStyle name="normální 3_01-DSP-10.20.30-001-MAR-vv" xfId="601" xr:uid="{00000000-0005-0000-0000-000080020000}"/>
    <cellStyle name="Normální 30" xfId="602" xr:uid="{00000000-0005-0000-0000-000081020000}"/>
    <cellStyle name="Normální 31" xfId="603" xr:uid="{00000000-0005-0000-0000-000082020000}"/>
    <cellStyle name="normální 4" xfId="604" xr:uid="{00000000-0005-0000-0000-000083020000}"/>
    <cellStyle name="normální 4 2" xfId="605" xr:uid="{00000000-0005-0000-0000-000084020000}"/>
    <cellStyle name="normální 4 2 2" xfId="836" xr:uid="{CDF63B45-E081-41B7-B318-9EFA40FB17D7}"/>
    <cellStyle name="normální 4 3" xfId="606" xr:uid="{00000000-0005-0000-0000-000085020000}"/>
    <cellStyle name="normální 4 3 2" xfId="837" xr:uid="{B1D77EDF-B9C4-409C-955B-1E8F40DFD2A1}"/>
    <cellStyle name="normální 4 4" xfId="607" xr:uid="{00000000-0005-0000-0000-000086020000}"/>
    <cellStyle name="normální 4 4 2" xfId="838" xr:uid="{29230C58-8867-45F2-A3C3-C178AD6A7023}"/>
    <cellStyle name="normální 4 5" xfId="608" xr:uid="{00000000-0005-0000-0000-000087020000}"/>
    <cellStyle name="normální 4 5 2" xfId="839" xr:uid="{15B04D0E-AF78-4212-BCD6-CD46837BC89D}"/>
    <cellStyle name="normální 4 6" xfId="609" xr:uid="{00000000-0005-0000-0000-000088020000}"/>
    <cellStyle name="normální 4 6 2" xfId="840" xr:uid="{E299CBE2-6179-4562-AD49-9E858096C51C}"/>
    <cellStyle name="normální 4 7" xfId="610" xr:uid="{00000000-0005-0000-0000-000089020000}"/>
    <cellStyle name="normální 4 7 2" xfId="841" xr:uid="{2B1D4D43-29F6-4C9A-8D56-9FBCE1B585FA}"/>
    <cellStyle name="normální 4 8" xfId="835" xr:uid="{0A58481A-0EEC-42AB-98B2-303A597B5D0C}"/>
    <cellStyle name="normální 5" xfId="611" xr:uid="{00000000-0005-0000-0000-00008A020000}"/>
    <cellStyle name="normální 5 2" xfId="612" xr:uid="{00000000-0005-0000-0000-00008B020000}"/>
    <cellStyle name="normální 5 2 2" xfId="843" xr:uid="{BB09A32E-8D5B-4F33-80A5-C92BB778FBAC}"/>
    <cellStyle name="normální 5 3" xfId="613" xr:uid="{00000000-0005-0000-0000-00008C020000}"/>
    <cellStyle name="normální 5 3 2" xfId="844" xr:uid="{1611817A-0344-4F6C-8D56-842B87F3BFA0}"/>
    <cellStyle name="normální 5 4" xfId="614" xr:uid="{00000000-0005-0000-0000-00008D020000}"/>
    <cellStyle name="normální 5 4 2" xfId="845" xr:uid="{A2931F76-3B49-4C5C-938C-532CCD38F6D0}"/>
    <cellStyle name="normální 5 5" xfId="615" xr:uid="{00000000-0005-0000-0000-00008E020000}"/>
    <cellStyle name="normální 5 5 2" xfId="846" xr:uid="{237689A0-2E03-444A-9785-C65C5CF7FED4}"/>
    <cellStyle name="normální 5 6" xfId="616" xr:uid="{00000000-0005-0000-0000-00008F020000}"/>
    <cellStyle name="normální 5 6 2" xfId="847" xr:uid="{4C4DB271-45C8-4B8B-9E0B-92E7E6DB6D3D}"/>
    <cellStyle name="normální 5 7" xfId="617" xr:uid="{00000000-0005-0000-0000-000090020000}"/>
    <cellStyle name="normální 5 7 2" xfId="848" xr:uid="{1BE890EA-2635-4626-9935-9D5F4164ECEB}"/>
    <cellStyle name="normální 5 8" xfId="842" xr:uid="{E0DD0BBB-A7DB-44A8-B526-D59D6A3F20F9}"/>
    <cellStyle name="normální 6" xfId="618" xr:uid="{00000000-0005-0000-0000-000091020000}"/>
    <cellStyle name="normální 6 2" xfId="619" xr:uid="{00000000-0005-0000-0000-000092020000}"/>
    <cellStyle name="normální 6 2 2" xfId="850" xr:uid="{149D6718-1053-4AB6-8D35-88BDD10A0BF7}"/>
    <cellStyle name="normální 6 3" xfId="620" xr:uid="{00000000-0005-0000-0000-000093020000}"/>
    <cellStyle name="normální 6 3 2" xfId="851" xr:uid="{7E854594-8A0E-4A8D-9765-237ADF40F1D4}"/>
    <cellStyle name="normální 6 4" xfId="621" xr:uid="{00000000-0005-0000-0000-000094020000}"/>
    <cellStyle name="normální 6 4 2" xfId="852" xr:uid="{6A909633-3F21-4B7B-BA7F-2EEE69F4CCD8}"/>
    <cellStyle name="normální 6 5" xfId="622" xr:uid="{00000000-0005-0000-0000-000095020000}"/>
    <cellStyle name="normální 6 5 2" xfId="853" xr:uid="{D8576D10-1282-4195-AD8A-F2A8399C9CB2}"/>
    <cellStyle name="normální 6 6" xfId="623" xr:uid="{00000000-0005-0000-0000-000096020000}"/>
    <cellStyle name="normální 6 6 2" xfId="854" xr:uid="{FED408B6-894C-4208-999A-B147C786DC78}"/>
    <cellStyle name="normální 6 7" xfId="624" xr:uid="{00000000-0005-0000-0000-000097020000}"/>
    <cellStyle name="normální 6 7 2" xfId="855" xr:uid="{72A9FB8B-67FE-47DB-800F-0B65E2807E37}"/>
    <cellStyle name="normální 6 8" xfId="625" xr:uid="{00000000-0005-0000-0000-000098020000}"/>
    <cellStyle name="normální 6 8 2" xfId="626" xr:uid="{00000000-0005-0000-0000-000099020000}"/>
    <cellStyle name="normální 6 9" xfId="849" xr:uid="{37D5745E-4AA9-4C3C-88C8-0EC588052249}"/>
    <cellStyle name="normální 7" xfId="627" xr:uid="{00000000-0005-0000-0000-00009A020000}"/>
    <cellStyle name="normální 7 2" xfId="628" xr:uid="{00000000-0005-0000-0000-00009B020000}"/>
    <cellStyle name="normální 7 2 2" xfId="857" xr:uid="{E15D4181-9CA2-42FE-B60E-AA81B752AA46}"/>
    <cellStyle name="normální 7 3" xfId="629" xr:uid="{00000000-0005-0000-0000-00009C020000}"/>
    <cellStyle name="normální 7 3 2" xfId="858" xr:uid="{0ECD1685-EA32-44CC-995D-70A7F66951CB}"/>
    <cellStyle name="normální 7 4" xfId="630" xr:uid="{00000000-0005-0000-0000-00009D020000}"/>
    <cellStyle name="normální 7 4 2" xfId="859" xr:uid="{A07044C0-3527-46EB-846A-E24A22975CF8}"/>
    <cellStyle name="normální 7 5" xfId="631" xr:uid="{00000000-0005-0000-0000-00009E020000}"/>
    <cellStyle name="normální 7 5 2" xfId="860" xr:uid="{D027C3CE-C877-4E0D-B9FB-DA8F16ADBE01}"/>
    <cellStyle name="normální 7 6" xfId="632" xr:uid="{00000000-0005-0000-0000-00009F020000}"/>
    <cellStyle name="normální 7 6 2" xfId="861" xr:uid="{2B845C06-46AD-415D-8EC1-62BE92BA3CCC}"/>
    <cellStyle name="normální 7 7" xfId="633" xr:uid="{00000000-0005-0000-0000-0000A0020000}"/>
    <cellStyle name="normální 7 7 2" xfId="862" xr:uid="{6180B82C-37C9-4EB3-AB9F-8B376E81288E}"/>
    <cellStyle name="normální 7 8" xfId="856" xr:uid="{FE1FCD8A-963A-4227-ACEB-22C375D427AC}"/>
    <cellStyle name="normální 8" xfId="634" xr:uid="{00000000-0005-0000-0000-0000A1020000}"/>
    <cellStyle name="normální 8 2" xfId="635" xr:uid="{00000000-0005-0000-0000-0000A2020000}"/>
    <cellStyle name="normální 8 2 2" xfId="864" xr:uid="{A6B2EBF1-C0A9-44AE-8456-2DE2141EC8E6}"/>
    <cellStyle name="normální 8 3" xfId="636" xr:uid="{00000000-0005-0000-0000-0000A3020000}"/>
    <cellStyle name="normální 8 3 2" xfId="865" xr:uid="{52D5F5CB-0C56-4015-AA8B-86133274F4AD}"/>
    <cellStyle name="normální 8 4" xfId="637" xr:uid="{00000000-0005-0000-0000-0000A4020000}"/>
    <cellStyle name="normální 8 4 2" xfId="866" xr:uid="{C9290109-046F-4BBE-BD23-C4474F751BBC}"/>
    <cellStyle name="normální 8 5" xfId="638" xr:uid="{00000000-0005-0000-0000-0000A5020000}"/>
    <cellStyle name="normální 8 5 2" xfId="867" xr:uid="{60CAF6B9-2F02-41C2-825F-2A91A432B4C5}"/>
    <cellStyle name="normální 8 6" xfId="639" xr:uid="{00000000-0005-0000-0000-0000A6020000}"/>
    <cellStyle name="normální 8 6 2" xfId="868" xr:uid="{B112C151-320D-49F3-BCE9-7AC21F87769A}"/>
    <cellStyle name="normální 8 7" xfId="640" xr:uid="{00000000-0005-0000-0000-0000A7020000}"/>
    <cellStyle name="normální 8 7 2" xfId="869" xr:uid="{39843EF3-1732-4B88-8552-AD40BC3F56C5}"/>
    <cellStyle name="normální 8 8" xfId="863" xr:uid="{D71F45AC-696B-4E05-9750-484EFD5AEE8B}"/>
    <cellStyle name="normální 9" xfId="641" xr:uid="{00000000-0005-0000-0000-0000A8020000}"/>
    <cellStyle name="normální 9 2" xfId="642" xr:uid="{00000000-0005-0000-0000-0000A9020000}"/>
    <cellStyle name="normální 9 2 2" xfId="871" xr:uid="{DDAFF1C4-E034-4173-A581-2B0920FD3A92}"/>
    <cellStyle name="normální 9 3" xfId="643" xr:uid="{00000000-0005-0000-0000-0000AA020000}"/>
    <cellStyle name="normální 9 3 2" xfId="872" xr:uid="{CE2235AC-B235-4A13-BCFA-05117B34EAC2}"/>
    <cellStyle name="normální 9 4" xfId="644" xr:uid="{00000000-0005-0000-0000-0000AB020000}"/>
    <cellStyle name="normální 9 4 2" xfId="873" xr:uid="{775908E0-B985-4D00-A898-619761192FA9}"/>
    <cellStyle name="normální 9 5" xfId="645" xr:uid="{00000000-0005-0000-0000-0000AC020000}"/>
    <cellStyle name="normální 9 5 2" xfId="874" xr:uid="{7A7626DB-48D0-4C47-AE06-F36EFB688CD5}"/>
    <cellStyle name="normální 9 6" xfId="646" xr:uid="{00000000-0005-0000-0000-0000AD020000}"/>
    <cellStyle name="normální 9 6 2" xfId="875" xr:uid="{AE31D1AB-503E-4BF2-82B8-B2332E569DAC}"/>
    <cellStyle name="normální 9 7" xfId="647" xr:uid="{00000000-0005-0000-0000-0000AE020000}"/>
    <cellStyle name="normální 9 7 2" xfId="876" xr:uid="{D3394489-E4D7-4900-A627-C01C0C1597EE}"/>
    <cellStyle name="normální 9 8" xfId="870" xr:uid="{A1EC89B5-5FCE-4C35-81B3-029198BEC3DA}"/>
    <cellStyle name="normální_slaboproud" xfId="648" xr:uid="{00000000-0005-0000-0000-0000AF020000}"/>
    <cellStyle name="Normalny_laroux" xfId="649" xr:uid="{00000000-0005-0000-0000-0000B0020000}"/>
    <cellStyle name="Note" xfId="650" xr:uid="{00000000-0005-0000-0000-0000B1020000}"/>
    <cellStyle name="Output" xfId="724" xr:uid="{00000000-0005-0000-0000-0000B2020000}"/>
    <cellStyle name="Poznámka 2" xfId="651" xr:uid="{00000000-0005-0000-0000-0000B4020000}"/>
    <cellStyle name="Poznámka 2 2" xfId="652" xr:uid="{00000000-0005-0000-0000-0000B5020000}"/>
    <cellStyle name="Poznámka 2 2 2" xfId="653" xr:uid="{00000000-0005-0000-0000-0000B6020000}"/>
    <cellStyle name="Poznámka 2 2_Xl0000028" xfId="654" xr:uid="{00000000-0005-0000-0000-0000B7020000}"/>
    <cellStyle name="Poznámka 2 3" xfId="655" xr:uid="{00000000-0005-0000-0000-0000B8020000}"/>
    <cellStyle name="Poznámka 2_Xl0000028" xfId="656" xr:uid="{00000000-0005-0000-0000-0000B9020000}"/>
    <cellStyle name="Poznámka 3" xfId="657" xr:uid="{00000000-0005-0000-0000-0000BA020000}"/>
    <cellStyle name="Poznámka 3 2" xfId="658" xr:uid="{00000000-0005-0000-0000-0000BB020000}"/>
    <cellStyle name="Poznámka 3 2 2" xfId="659" xr:uid="{00000000-0005-0000-0000-0000BC020000}"/>
    <cellStyle name="Poznámka 3 2_Xl0000028" xfId="660" xr:uid="{00000000-0005-0000-0000-0000BD020000}"/>
    <cellStyle name="Poznámka 3 3" xfId="661" xr:uid="{00000000-0005-0000-0000-0000BE020000}"/>
    <cellStyle name="Poznámka 3_Xl0000028" xfId="662" xr:uid="{00000000-0005-0000-0000-0000BF020000}"/>
    <cellStyle name="Poznámka 4" xfId="663" xr:uid="{00000000-0005-0000-0000-0000C0020000}"/>
    <cellStyle name="Poznámka 4 2" xfId="664" xr:uid="{00000000-0005-0000-0000-0000C1020000}"/>
    <cellStyle name="Poznámka 4 2 2" xfId="665" xr:uid="{00000000-0005-0000-0000-0000C2020000}"/>
    <cellStyle name="Poznámka 4 2_Xl0000028" xfId="666" xr:uid="{00000000-0005-0000-0000-0000C3020000}"/>
    <cellStyle name="Poznámka 4 3" xfId="667" xr:uid="{00000000-0005-0000-0000-0000C4020000}"/>
    <cellStyle name="Poznámka 4_Xl0000028" xfId="668" xr:uid="{00000000-0005-0000-0000-0000C5020000}"/>
    <cellStyle name="Propojená buňka 2" xfId="670" xr:uid="{00000000-0005-0000-0000-0000C7020000}"/>
    <cellStyle name="Propojená buňka 3" xfId="671" xr:uid="{00000000-0005-0000-0000-0000C8020000}"/>
    <cellStyle name="Propojená buňka 4" xfId="672" xr:uid="{00000000-0005-0000-0000-0000C9020000}"/>
    <cellStyle name="R_text" xfId="673" xr:uid="{00000000-0005-0000-0000-0000CA020000}"/>
    <cellStyle name="R_text_Xl0000028" xfId="674" xr:uid="{00000000-0005-0000-0000-0000CB020000}"/>
    <cellStyle name="Specifikace" xfId="675" xr:uid="{00000000-0005-0000-0000-0000CC020000}"/>
    <cellStyle name="Specifikace 10" xfId="676" xr:uid="{00000000-0005-0000-0000-0000CD020000}"/>
    <cellStyle name="Specifikace 11" xfId="677" xr:uid="{00000000-0005-0000-0000-0000CE020000}"/>
    <cellStyle name="Specifikace 2" xfId="678" xr:uid="{00000000-0005-0000-0000-0000CF020000}"/>
    <cellStyle name="Specifikace 2 2" xfId="679" xr:uid="{00000000-0005-0000-0000-0000D0020000}"/>
    <cellStyle name="Specifikace 2 3" xfId="680" xr:uid="{00000000-0005-0000-0000-0000D1020000}"/>
    <cellStyle name="Specifikace 2_01-DSP-10.20.30-001-MAR-vv" xfId="681" xr:uid="{00000000-0005-0000-0000-0000D2020000}"/>
    <cellStyle name="Specifikace 3" xfId="682" xr:uid="{00000000-0005-0000-0000-0000D3020000}"/>
    <cellStyle name="Specifikace 3 2" xfId="683" xr:uid="{00000000-0005-0000-0000-0000D4020000}"/>
    <cellStyle name="Specifikace 3_01-DSP-10.20.30-001-MAR-vv" xfId="684" xr:uid="{00000000-0005-0000-0000-0000D5020000}"/>
    <cellStyle name="Specifikace 4" xfId="685" xr:uid="{00000000-0005-0000-0000-0000D6020000}"/>
    <cellStyle name="Specifikace 5" xfId="686" xr:uid="{00000000-0005-0000-0000-0000D7020000}"/>
    <cellStyle name="Specifikace 6" xfId="687" xr:uid="{00000000-0005-0000-0000-0000D8020000}"/>
    <cellStyle name="Specifikace 7" xfId="688" xr:uid="{00000000-0005-0000-0000-0000D9020000}"/>
    <cellStyle name="Specifikace 8" xfId="689" xr:uid="{00000000-0005-0000-0000-0000DA020000}"/>
    <cellStyle name="Specifikace 9" xfId="690" xr:uid="{00000000-0005-0000-0000-0000DB020000}"/>
    <cellStyle name="Specifikace_004_Vykaz_vymer_ZTI" xfId="691" xr:uid="{00000000-0005-0000-0000-0000DC020000}"/>
    <cellStyle name="Správně 2" xfId="693" xr:uid="{00000000-0005-0000-0000-0000DE020000}"/>
    <cellStyle name="Správně 3" xfId="694" xr:uid="{00000000-0005-0000-0000-0000DF020000}"/>
    <cellStyle name="Správně 4" xfId="695" xr:uid="{00000000-0005-0000-0000-0000E0020000}"/>
    <cellStyle name="Standard_aktuell" xfId="696" xr:uid="{00000000-0005-0000-0000-0000E1020000}"/>
    <cellStyle name="standardní-Courier12" xfId="697" xr:uid="{00000000-0005-0000-0000-0000E2020000}"/>
    <cellStyle name="standardní-podtržený" xfId="698" xr:uid="{00000000-0005-0000-0000-0000E3020000}"/>
    <cellStyle name="standardní-podtržený-šikmý" xfId="699" xr:uid="{00000000-0005-0000-0000-0000E4020000}"/>
    <cellStyle name="standardní-tučně" xfId="700" xr:uid="{00000000-0005-0000-0000-0000E5020000}"/>
    <cellStyle name="standard-podtr" xfId="701" xr:uid="{00000000-0005-0000-0000-0000E6020000}"/>
    <cellStyle name="standard-podtr/tučně" xfId="702" xr:uid="{00000000-0005-0000-0000-0000E7020000}"/>
    <cellStyle name="Styl 1" xfId="703" xr:uid="{00000000-0005-0000-0000-0000E8020000}"/>
    <cellStyle name="Styl 1 2" xfId="704" xr:uid="{00000000-0005-0000-0000-0000E9020000}"/>
    <cellStyle name="Styl 1 3" xfId="705" xr:uid="{00000000-0005-0000-0000-0000EA020000}"/>
    <cellStyle name="Styl 1 4" xfId="706" xr:uid="{00000000-0005-0000-0000-0000EB020000}"/>
    <cellStyle name="Styl 1 5" xfId="707" xr:uid="{00000000-0005-0000-0000-0000EC020000}"/>
    <cellStyle name="Styl 1_01-DSP-10.20.30-001-MAR-vv" xfId="708" xr:uid="{00000000-0005-0000-0000-0000ED020000}"/>
    <cellStyle name="Styl 2" xfId="709" xr:uid="{00000000-0005-0000-0000-0000EE020000}"/>
    <cellStyle name="text" xfId="710" xr:uid="{00000000-0005-0000-0000-0000F0020000}"/>
    <cellStyle name="Text upozornění" xfId="734" builtinId="11" customBuiltin="1"/>
    <cellStyle name="Text upozornění 2" xfId="711" xr:uid="{00000000-0005-0000-0000-0000F2020000}"/>
    <cellStyle name="Text upozornění 3" xfId="712" xr:uid="{00000000-0005-0000-0000-0000F3020000}"/>
    <cellStyle name="Text upozornění 4" xfId="713" xr:uid="{00000000-0005-0000-0000-0000F4020000}"/>
    <cellStyle name="Vstup 2" xfId="717" xr:uid="{00000000-0005-0000-0000-0000F8020000}"/>
    <cellStyle name="Vstup 3" xfId="718" xr:uid="{00000000-0005-0000-0000-0000F9020000}"/>
    <cellStyle name="Vstup 4" xfId="719" xr:uid="{00000000-0005-0000-0000-0000FA020000}"/>
    <cellStyle name="Výpočet 2" xfId="721" xr:uid="{00000000-0005-0000-0000-0000FC020000}"/>
    <cellStyle name="Výpočet 3" xfId="722" xr:uid="{00000000-0005-0000-0000-0000FD020000}"/>
    <cellStyle name="Výpočet 4" xfId="723" xr:uid="{00000000-0005-0000-0000-0000FE020000}"/>
    <cellStyle name="Výstup 2" xfId="725" xr:uid="{00000000-0005-0000-0000-000000030000}"/>
    <cellStyle name="Výstup 3" xfId="726" xr:uid="{00000000-0005-0000-0000-000001030000}"/>
    <cellStyle name="Výstup 4" xfId="727" xr:uid="{00000000-0005-0000-0000-000002030000}"/>
    <cellStyle name="Vysvětlující text 2" xfId="729" xr:uid="{00000000-0005-0000-0000-000004030000}"/>
    <cellStyle name="Vysvětlující text 3" xfId="730" xr:uid="{00000000-0005-0000-0000-000005030000}"/>
    <cellStyle name="Vysvětlující text 4" xfId="731" xr:uid="{00000000-0005-0000-0000-000006030000}"/>
    <cellStyle name="Walutowy [0]_laroux" xfId="732" xr:uid="{00000000-0005-0000-0000-000007030000}"/>
    <cellStyle name="Walutowy_laroux" xfId="733" xr:uid="{00000000-0005-0000-0000-000008030000}"/>
    <cellStyle name="Zvýraznění 1 2" xfId="736" xr:uid="{00000000-0005-0000-0000-00000B030000}"/>
    <cellStyle name="Zvýraznění 1 3" xfId="737" xr:uid="{00000000-0005-0000-0000-00000C030000}"/>
    <cellStyle name="Zvýraznění 1 4" xfId="738" xr:uid="{00000000-0005-0000-0000-00000D030000}"/>
    <cellStyle name="Zvýraznění 2 2" xfId="740" xr:uid="{00000000-0005-0000-0000-00000F030000}"/>
    <cellStyle name="Zvýraznění 2 3" xfId="741" xr:uid="{00000000-0005-0000-0000-000010030000}"/>
    <cellStyle name="Zvýraznění 2 4" xfId="742" xr:uid="{00000000-0005-0000-0000-000011030000}"/>
    <cellStyle name="Zvýraznění 3 2" xfId="744" xr:uid="{00000000-0005-0000-0000-000013030000}"/>
    <cellStyle name="Zvýraznění 3 3" xfId="745" xr:uid="{00000000-0005-0000-0000-000014030000}"/>
    <cellStyle name="Zvýraznění 3 4" xfId="746" xr:uid="{00000000-0005-0000-0000-000015030000}"/>
    <cellStyle name="Zvýraznění 4 2" xfId="748" xr:uid="{00000000-0005-0000-0000-000017030000}"/>
    <cellStyle name="Zvýraznění 4 3" xfId="749" xr:uid="{00000000-0005-0000-0000-000018030000}"/>
    <cellStyle name="Zvýraznění 4 4" xfId="750" xr:uid="{00000000-0005-0000-0000-000019030000}"/>
    <cellStyle name="Zvýraznění 5 2" xfId="752" xr:uid="{00000000-0005-0000-0000-00001B030000}"/>
    <cellStyle name="Zvýraznění 5 3" xfId="753" xr:uid="{00000000-0005-0000-0000-00001C030000}"/>
    <cellStyle name="Zvýraznění 5 4" xfId="754" xr:uid="{00000000-0005-0000-0000-00001D030000}"/>
    <cellStyle name="Zvýraznění 6 2" xfId="756" xr:uid="{00000000-0005-0000-0000-00001F030000}"/>
    <cellStyle name="Zvýraznění 6 3" xfId="757" xr:uid="{00000000-0005-0000-0000-000020030000}"/>
    <cellStyle name="Zvýraznění 6 4" xfId="758" xr:uid="{00000000-0005-0000-0000-000021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RGV2\Projects\Stavba\KROSplusData\Zak&#225;zky\2011\Kos\OC%20&#352;estka\_Akce\3130_Jedli&#269;k&#367;v%20&#250;stav\V&#253;stupy_2\RO_Dostavba%20Jedli&#269;kova%20&#250;stavu%20a%20&#353;kol%20-%20II.eta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
      <sheetName val="Rekapitulace "/>
      <sheetName val="Statická část"/>
      <sheetName val="stavebni C-D"/>
      <sheetName val="Stavební F"/>
      <sheetName val="venkovní rampa"/>
      <sheetName val="pěší komunikace"/>
      <sheetName val="ZTI_C"/>
      <sheetName val="ZTI_D"/>
      <sheetName val="ÚT-C"/>
      <sheetName val="ÚT-D"/>
      <sheetName val="silnoproud"/>
      <sheetName val="slaboproud"/>
      <sheetName val="VZT"/>
      <sheetName val="Ma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ow r="44">
          <cell r="C44" t="str">
            <v>EGT347F101</v>
          </cell>
        </row>
        <row r="45">
          <cell r="C45" t="str">
            <v>0368839000</v>
          </cell>
        </row>
        <row r="46">
          <cell r="C46" t="str">
            <v>EGT311F101</v>
          </cell>
        </row>
        <row r="47">
          <cell r="C47" t="str">
            <v>TFL201F601</v>
          </cell>
        </row>
        <row r="48">
          <cell r="C48" t="str">
            <v>KS300 /1C2F001</v>
          </cell>
        </row>
        <row r="49">
          <cell r="C49" t="str">
            <v>KS600C2F001</v>
          </cell>
        </row>
        <row r="50">
          <cell r="C50" t="str">
            <v>HSC120F001</v>
          </cell>
        </row>
        <row r="51">
          <cell r="C51" t="str">
            <v>0362225001</v>
          </cell>
        </row>
        <row r="52">
          <cell r="C52" t="str">
            <v>BXN015F210</v>
          </cell>
        </row>
        <row r="53">
          <cell r="C53" t="str">
            <v>AVM114SF132</v>
          </cell>
        </row>
        <row r="54">
          <cell r="C54" t="str">
            <v>0370560016</v>
          </cell>
        </row>
        <row r="55">
          <cell r="C55" t="str">
            <v>ASF122F120</v>
          </cell>
        </row>
        <row r="57">
          <cell r="C57" t="str">
            <v>EGT347F101</v>
          </cell>
        </row>
        <row r="58">
          <cell r="C58" t="str">
            <v>0368839000</v>
          </cell>
        </row>
        <row r="59">
          <cell r="C59" t="str">
            <v>EGT311F101</v>
          </cell>
        </row>
        <row r="60">
          <cell r="C60" t="str">
            <v>TFL201F601</v>
          </cell>
        </row>
        <row r="61">
          <cell r="C61" t="str">
            <v>KS300 /1C2F001</v>
          </cell>
        </row>
        <row r="62">
          <cell r="C62" t="str">
            <v>KS600C2F001</v>
          </cell>
        </row>
        <row r="63">
          <cell r="C63" t="str">
            <v>BXN020F200</v>
          </cell>
        </row>
        <row r="64">
          <cell r="C64" t="str">
            <v>AVM114SF132</v>
          </cell>
        </row>
        <row r="65">
          <cell r="C65" t="str">
            <v>0370560016</v>
          </cell>
        </row>
        <row r="66">
          <cell r="C66" t="str">
            <v>ASF122F120</v>
          </cell>
        </row>
        <row r="69">
          <cell r="C69" t="str">
            <v>EGT301F101</v>
          </cell>
        </row>
        <row r="70">
          <cell r="C70" t="str">
            <v>0370560011</v>
          </cell>
        </row>
        <row r="72">
          <cell r="C72" t="str">
            <v>EGT301F101</v>
          </cell>
        </row>
        <row r="73">
          <cell r="C73" t="str">
            <v>0370560011</v>
          </cell>
        </row>
        <row r="75">
          <cell r="C75" t="str">
            <v>ASM114SF132</v>
          </cell>
        </row>
        <row r="78">
          <cell r="C78" t="str">
            <v>ASM114SF132</v>
          </cell>
        </row>
        <row r="80">
          <cell r="C80" t="str">
            <v>EGT301F101</v>
          </cell>
        </row>
        <row r="81">
          <cell r="C81" t="str">
            <v>0370560011</v>
          </cell>
        </row>
        <row r="85">
          <cell r="C85" t="str">
            <v>EGT346F101</v>
          </cell>
        </row>
        <row r="86">
          <cell r="C86" t="str">
            <v>0226807120</v>
          </cell>
        </row>
        <row r="87">
          <cell r="C87" t="str">
            <v>0368840000</v>
          </cell>
        </row>
        <row r="88">
          <cell r="C88" t="str">
            <v>TSO670F001</v>
          </cell>
        </row>
        <row r="89">
          <cell r="C89" t="str">
            <v>KS600C2F001</v>
          </cell>
        </row>
        <row r="90">
          <cell r="C90" t="str">
            <v>SE 22/F</v>
          </cell>
        </row>
        <row r="91">
          <cell r="C91" t="str">
            <v>T6</v>
          </cell>
        </row>
        <row r="93">
          <cell r="C93" t="str">
            <v>EGT301F101</v>
          </cell>
        </row>
        <row r="94">
          <cell r="C94" t="str">
            <v>0370560011</v>
          </cell>
        </row>
        <row r="95">
          <cell r="C95" t="str">
            <v>EGT311F101</v>
          </cell>
        </row>
        <row r="96">
          <cell r="C96" t="str">
            <v>EGT346F101</v>
          </cell>
        </row>
        <row r="97">
          <cell r="C97" t="str">
            <v>0226807120</v>
          </cell>
        </row>
        <row r="98">
          <cell r="C98" t="str">
            <v>0368840000</v>
          </cell>
        </row>
        <row r="99">
          <cell r="C99" t="str">
            <v>RAK82.4/3728M</v>
          </cell>
        </row>
        <row r="100">
          <cell r="C100" t="str">
            <v>0226807120</v>
          </cell>
        </row>
        <row r="101">
          <cell r="C101" t="str">
            <v>0364142000</v>
          </cell>
        </row>
        <row r="102">
          <cell r="C102" t="str">
            <v>RAK82.4/3728M</v>
          </cell>
        </row>
        <row r="103">
          <cell r="C103" t="str">
            <v>RHV01+SZ1</v>
          </cell>
        </row>
        <row r="104">
          <cell r="C104" t="str">
            <v>T6</v>
          </cell>
        </row>
        <row r="105">
          <cell r="C105" t="str">
            <v>BXN025F200</v>
          </cell>
        </row>
        <row r="106">
          <cell r="C106" t="str">
            <v>AVM114SF132</v>
          </cell>
        </row>
        <row r="107">
          <cell r="C107" t="str">
            <v>0370560016</v>
          </cell>
        </row>
        <row r="108">
          <cell r="C108" t="str">
            <v>BXN020F200</v>
          </cell>
        </row>
        <row r="109">
          <cell r="C109" t="str">
            <v>AVM114SF132</v>
          </cell>
        </row>
        <row r="110">
          <cell r="C110" t="str">
            <v>0370560016</v>
          </cell>
        </row>
        <row r="111">
          <cell r="C111" t="str">
            <v>BXN032F200</v>
          </cell>
        </row>
        <row r="112">
          <cell r="C112" t="str">
            <v>AVM114SF132</v>
          </cell>
        </row>
        <row r="113">
          <cell r="C113" t="str">
            <v>0370560016</v>
          </cell>
        </row>
        <row r="115">
          <cell r="C115" t="str">
            <v>EGT346F101</v>
          </cell>
        </row>
        <row r="116">
          <cell r="C116" t="str">
            <v>0226807120</v>
          </cell>
        </row>
        <row r="117">
          <cell r="C117" t="str">
            <v>0368840000</v>
          </cell>
        </row>
        <row r="118">
          <cell r="C118" t="str">
            <v>TSO670F001</v>
          </cell>
        </row>
        <row r="119">
          <cell r="C119" t="str">
            <v>KS600C2F001</v>
          </cell>
        </row>
        <row r="120">
          <cell r="C120" t="str">
            <v>GTE CO</v>
          </cell>
        </row>
        <row r="121">
          <cell r="C121" t="str">
            <v>SE 22/F</v>
          </cell>
        </row>
        <row r="123">
          <cell r="C123" t="str">
            <v>EGT301F101</v>
          </cell>
        </row>
        <row r="124">
          <cell r="C124" t="str">
            <v>0370560011</v>
          </cell>
        </row>
        <row r="125">
          <cell r="C125" t="str">
            <v>EGT311F101</v>
          </cell>
        </row>
        <row r="126">
          <cell r="C126" t="str">
            <v>EGT346F101</v>
          </cell>
        </row>
        <row r="127">
          <cell r="C127" t="str">
            <v>0226807120</v>
          </cell>
        </row>
        <row r="128">
          <cell r="C128" t="str">
            <v>0368840000</v>
          </cell>
        </row>
        <row r="129">
          <cell r="C129" t="str">
            <v>RAK82.4/3728M</v>
          </cell>
        </row>
        <row r="130">
          <cell r="C130" t="str">
            <v>0226807120</v>
          </cell>
        </row>
        <row r="131">
          <cell r="C131" t="str">
            <v>0364142000</v>
          </cell>
        </row>
        <row r="132">
          <cell r="C132" t="str">
            <v>RAK82.4/3728M</v>
          </cell>
        </row>
        <row r="133">
          <cell r="C133" t="str">
            <v>RHV01+SZ1</v>
          </cell>
        </row>
        <row r="134">
          <cell r="C134" t="str">
            <v>T6</v>
          </cell>
        </row>
        <row r="135">
          <cell r="C135" t="str">
            <v>BXN015F210</v>
          </cell>
        </row>
        <row r="136">
          <cell r="C136" t="str">
            <v>AVM114SF132</v>
          </cell>
        </row>
        <row r="137">
          <cell r="C137" t="str">
            <v>0370560016</v>
          </cell>
        </row>
        <row r="138">
          <cell r="C138" t="str">
            <v>BXN032F200</v>
          </cell>
        </row>
        <row r="139">
          <cell r="C139" t="str">
            <v>AVM114SF132</v>
          </cell>
        </row>
        <row r="140">
          <cell r="C140" t="str">
            <v>0370560016</v>
          </cell>
        </row>
        <row r="141">
          <cell r="C141" t="str">
            <v>BXN015F200</v>
          </cell>
        </row>
        <row r="142">
          <cell r="C142" t="str">
            <v>AVM114SF132</v>
          </cell>
        </row>
        <row r="143">
          <cell r="C143" t="str">
            <v>0370560016</v>
          </cell>
        </row>
        <row r="151">
          <cell r="C151" t="str">
            <v>EYR203F001</v>
          </cell>
        </row>
        <row r="152">
          <cell r="C152" t="str">
            <v>0374413001</v>
          </cell>
        </row>
        <row r="153">
          <cell r="C153" t="str">
            <v>EYL220F001</v>
          </cell>
        </row>
        <row r="154">
          <cell r="C154" t="str">
            <v>EYR203F001</v>
          </cell>
        </row>
        <row r="155">
          <cell r="C155" t="str">
            <v>0374413001</v>
          </cell>
        </row>
        <row r="156">
          <cell r="C156" t="str">
            <v>EYR203F001</v>
          </cell>
        </row>
        <row r="157">
          <cell r="C157" t="str">
            <v>0374413001</v>
          </cell>
        </row>
        <row r="158">
          <cell r="C158" t="str">
            <v>EYR203F001</v>
          </cell>
        </row>
        <row r="159">
          <cell r="C159" t="str">
            <v>0374413001</v>
          </cell>
        </row>
        <row r="160">
          <cell r="C160" t="str">
            <v>EYT240F001</v>
          </cell>
        </row>
        <row r="161">
          <cell r="C161" t="str">
            <v>0367842002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H56"/>
  <sheetViews>
    <sheetView showGridLines="0" tabSelected="1" view="pageBreakPreview" zoomScale="85" zoomScaleNormal="85" zoomScaleSheetLayoutView="85" workbookViewId="0">
      <selection activeCell="L6" sqref="L6"/>
    </sheetView>
  </sheetViews>
  <sheetFormatPr defaultColWidth="8.7109375" defaultRowHeight="14.25"/>
  <cols>
    <col min="1" max="1" width="5.28515625" style="9" customWidth="1"/>
    <col min="2" max="2" width="27.42578125" style="9" customWidth="1"/>
    <col min="3" max="3" width="56" style="24" customWidth="1"/>
    <col min="4" max="4" width="33.28515625" style="29" customWidth="1"/>
    <col min="5" max="5" width="7.85546875" style="9" customWidth="1"/>
    <col min="6" max="6" width="8.5703125" style="10" customWidth="1"/>
    <col min="7" max="7" width="14.42578125" style="37" customWidth="1"/>
    <col min="8" max="8" width="18.28515625" style="9" customWidth="1"/>
  </cols>
  <sheetData>
    <row r="1" spans="1:8" ht="15.75">
      <c r="A1" s="11"/>
      <c r="B1" s="12"/>
      <c r="C1" s="13" t="s">
        <v>0</v>
      </c>
      <c r="D1" s="30"/>
      <c r="E1" s="1"/>
      <c r="F1" s="2"/>
      <c r="G1" s="38"/>
      <c r="H1" s="25"/>
    </row>
    <row r="2" spans="1:8" ht="49.5" customHeight="1">
      <c r="A2" s="14" t="s">
        <v>1</v>
      </c>
      <c r="B2" s="3" t="s">
        <v>2</v>
      </c>
      <c r="C2" s="3" t="s">
        <v>3</v>
      </c>
      <c r="D2" s="31" t="s">
        <v>4</v>
      </c>
      <c r="E2" s="3" t="s">
        <v>5</v>
      </c>
      <c r="F2" s="3" t="s">
        <v>6</v>
      </c>
      <c r="G2" s="31" t="s">
        <v>7</v>
      </c>
      <c r="H2" s="3" t="s">
        <v>8</v>
      </c>
    </row>
    <row r="3" spans="1:8" ht="15.75" thickBot="1">
      <c r="A3" s="4"/>
      <c r="B3" s="15"/>
      <c r="C3" s="16"/>
      <c r="D3" s="32"/>
      <c r="E3" s="4"/>
      <c r="F3" s="4"/>
      <c r="G3" s="39" t="s">
        <v>9</v>
      </c>
      <c r="H3" s="4" t="s">
        <v>9</v>
      </c>
    </row>
    <row r="4" spans="1:8" ht="15">
      <c r="A4" s="17"/>
      <c r="B4" s="18"/>
      <c r="C4" s="19" t="s">
        <v>10</v>
      </c>
      <c r="D4" s="33" t="s">
        <v>11</v>
      </c>
      <c r="E4" s="5"/>
      <c r="F4" s="6"/>
      <c r="G4" s="40"/>
      <c r="H4" s="26"/>
    </row>
    <row r="5" spans="1:8" ht="74.25" customHeight="1">
      <c r="A5" s="17">
        <v>1</v>
      </c>
      <c r="B5" s="20" t="s">
        <v>12</v>
      </c>
      <c r="C5" s="7" t="s">
        <v>13</v>
      </c>
      <c r="D5" s="34"/>
      <c r="E5" s="7" t="s">
        <v>14</v>
      </c>
      <c r="F5" s="8">
        <v>1</v>
      </c>
      <c r="G5" s="41"/>
      <c r="H5" s="27">
        <f>F5*G5</f>
        <v>0</v>
      </c>
    </row>
    <row r="6" spans="1:8" ht="27" customHeight="1">
      <c r="A6" s="17">
        <f>A5+1</f>
        <v>2</v>
      </c>
      <c r="B6" s="20" t="s">
        <v>15</v>
      </c>
      <c r="C6" s="7" t="s">
        <v>16</v>
      </c>
      <c r="D6" s="34"/>
      <c r="E6" s="7" t="s">
        <v>14</v>
      </c>
      <c r="F6" s="8">
        <v>1</v>
      </c>
      <c r="G6" s="41"/>
      <c r="H6" s="27">
        <f t="shared" ref="H6:H50" si="0">F6*G6</f>
        <v>0</v>
      </c>
    </row>
    <row r="7" spans="1:8" ht="39.75" customHeight="1">
      <c r="A7" s="17">
        <f t="shared" ref="A7:A50" si="1">A6+1</f>
        <v>3</v>
      </c>
      <c r="B7" s="20" t="s">
        <v>17</v>
      </c>
      <c r="C7" s="7" t="s">
        <v>18</v>
      </c>
      <c r="D7" s="34"/>
      <c r="E7" s="7" t="s">
        <v>14</v>
      </c>
      <c r="F7" s="8">
        <v>1</v>
      </c>
      <c r="G7" s="41"/>
      <c r="H7" s="27">
        <f t="shared" si="0"/>
        <v>0</v>
      </c>
    </row>
    <row r="8" spans="1:8" ht="61.5" customHeight="1">
      <c r="A8" s="17">
        <f t="shared" si="1"/>
        <v>4</v>
      </c>
      <c r="B8" s="20" t="s">
        <v>19</v>
      </c>
      <c r="C8" s="7" t="s">
        <v>20</v>
      </c>
      <c r="D8" s="34"/>
      <c r="E8" s="7" t="s">
        <v>14</v>
      </c>
      <c r="F8" s="8">
        <v>1</v>
      </c>
      <c r="G8" s="41"/>
      <c r="H8" s="27">
        <f t="shared" si="0"/>
        <v>0</v>
      </c>
    </row>
    <row r="9" spans="1:8" ht="39" customHeight="1">
      <c r="A9" s="17">
        <f t="shared" si="1"/>
        <v>5</v>
      </c>
      <c r="B9" s="20" t="s">
        <v>21</v>
      </c>
      <c r="C9" s="7" t="s">
        <v>22</v>
      </c>
      <c r="D9" s="34"/>
      <c r="E9" s="7" t="s">
        <v>14</v>
      </c>
      <c r="F9" s="8">
        <v>1</v>
      </c>
      <c r="G9" s="41"/>
      <c r="H9" s="27">
        <f t="shared" si="0"/>
        <v>0</v>
      </c>
    </row>
    <row r="10" spans="1:8" ht="35.25" customHeight="1">
      <c r="A10" s="17">
        <f t="shared" si="1"/>
        <v>6</v>
      </c>
      <c r="B10" s="20" t="s">
        <v>23</v>
      </c>
      <c r="C10" s="7" t="s">
        <v>24</v>
      </c>
      <c r="D10" s="34"/>
      <c r="E10" s="7" t="s">
        <v>14</v>
      </c>
      <c r="F10" s="8">
        <v>1</v>
      </c>
      <c r="G10" s="41"/>
      <c r="H10" s="27">
        <f t="shared" si="0"/>
        <v>0</v>
      </c>
    </row>
    <row r="11" spans="1:8" ht="54.75" customHeight="1">
      <c r="A11" s="17">
        <f t="shared" si="1"/>
        <v>7</v>
      </c>
      <c r="B11" s="20" t="s">
        <v>25</v>
      </c>
      <c r="C11" s="7" t="s">
        <v>26</v>
      </c>
      <c r="D11" s="34"/>
      <c r="E11" s="7" t="s">
        <v>14</v>
      </c>
      <c r="F11" s="8">
        <v>1</v>
      </c>
      <c r="G11" s="41"/>
      <c r="H11" s="27">
        <f t="shared" si="0"/>
        <v>0</v>
      </c>
    </row>
    <row r="12" spans="1:8" ht="147" customHeight="1">
      <c r="A12" s="17">
        <f t="shared" si="1"/>
        <v>8</v>
      </c>
      <c r="B12" s="20" t="s">
        <v>27</v>
      </c>
      <c r="C12" s="7" t="s">
        <v>28</v>
      </c>
      <c r="D12" s="34"/>
      <c r="E12" s="7" t="s">
        <v>14</v>
      </c>
      <c r="F12" s="8">
        <v>2</v>
      </c>
      <c r="G12" s="41"/>
      <c r="H12" s="27">
        <f t="shared" si="0"/>
        <v>0</v>
      </c>
    </row>
    <row r="13" spans="1:8" ht="47.25" customHeight="1">
      <c r="A13" s="17">
        <f t="shared" si="1"/>
        <v>9</v>
      </c>
      <c r="B13" s="20" t="s">
        <v>29</v>
      </c>
      <c r="C13" s="7" t="s">
        <v>30</v>
      </c>
      <c r="D13" s="34"/>
      <c r="E13" s="7" t="s">
        <v>14</v>
      </c>
      <c r="F13" s="8">
        <v>1</v>
      </c>
      <c r="G13" s="41"/>
      <c r="H13" s="27">
        <f t="shared" si="0"/>
        <v>0</v>
      </c>
    </row>
    <row r="14" spans="1:8" ht="67.5" customHeight="1">
      <c r="A14" s="17">
        <f t="shared" si="1"/>
        <v>10</v>
      </c>
      <c r="B14" s="20" t="s">
        <v>31</v>
      </c>
      <c r="C14" s="7" t="s">
        <v>32</v>
      </c>
      <c r="D14" s="34"/>
      <c r="E14" s="7" t="s">
        <v>33</v>
      </c>
      <c r="F14" s="8">
        <v>1</v>
      </c>
      <c r="G14" s="41"/>
      <c r="H14" s="27">
        <f t="shared" si="0"/>
        <v>0</v>
      </c>
    </row>
    <row r="15" spans="1:8" ht="125.25" customHeight="1">
      <c r="A15" s="17">
        <f t="shared" si="1"/>
        <v>11</v>
      </c>
      <c r="B15" s="20" t="s">
        <v>34</v>
      </c>
      <c r="C15" s="7" t="s">
        <v>35</v>
      </c>
      <c r="D15" s="34"/>
      <c r="E15" s="7" t="s">
        <v>14</v>
      </c>
      <c r="F15" s="8">
        <v>1</v>
      </c>
      <c r="G15" s="41"/>
      <c r="H15" s="27">
        <f t="shared" si="0"/>
        <v>0</v>
      </c>
    </row>
    <row r="16" spans="1:8" ht="99" customHeight="1">
      <c r="A16" s="17">
        <f t="shared" si="1"/>
        <v>12</v>
      </c>
      <c r="B16" s="20" t="s">
        <v>36</v>
      </c>
      <c r="C16" s="7" t="s">
        <v>37</v>
      </c>
      <c r="D16" s="34"/>
      <c r="E16" s="7" t="s">
        <v>33</v>
      </c>
      <c r="F16" s="8">
        <v>1</v>
      </c>
      <c r="G16" s="41"/>
      <c r="H16" s="27">
        <f t="shared" si="0"/>
        <v>0</v>
      </c>
    </row>
    <row r="17" spans="1:8" ht="60.75" customHeight="1">
      <c r="A17" s="17">
        <f t="shared" si="1"/>
        <v>13</v>
      </c>
      <c r="B17" s="20" t="s">
        <v>38</v>
      </c>
      <c r="C17" s="7" t="s">
        <v>39</v>
      </c>
      <c r="D17" s="34"/>
      <c r="E17" s="7" t="s">
        <v>14</v>
      </c>
      <c r="F17" s="8">
        <v>1</v>
      </c>
      <c r="G17" s="41"/>
      <c r="H17" s="27">
        <f t="shared" si="0"/>
        <v>0</v>
      </c>
    </row>
    <row r="18" spans="1:8" ht="81" customHeight="1">
      <c r="A18" s="17">
        <f t="shared" si="1"/>
        <v>14</v>
      </c>
      <c r="B18" s="20" t="s">
        <v>40</v>
      </c>
      <c r="C18" s="7" t="s">
        <v>41</v>
      </c>
      <c r="D18" s="34"/>
      <c r="E18" s="7" t="s">
        <v>14</v>
      </c>
      <c r="F18" s="8">
        <v>1</v>
      </c>
      <c r="G18" s="41"/>
      <c r="H18" s="27">
        <f t="shared" si="0"/>
        <v>0</v>
      </c>
    </row>
    <row r="19" spans="1:8" ht="75.75" customHeight="1">
      <c r="A19" s="17">
        <f t="shared" si="1"/>
        <v>15</v>
      </c>
      <c r="B19" s="20" t="s">
        <v>42</v>
      </c>
      <c r="C19" s="7" t="s">
        <v>43</v>
      </c>
      <c r="D19" s="34"/>
      <c r="E19" s="7" t="s">
        <v>14</v>
      </c>
      <c r="F19" s="8">
        <v>1</v>
      </c>
      <c r="G19" s="41"/>
      <c r="H19" s="27">
        <f t="shared" si="0"/>
        <v>0</v>
      </c>
    </row>
    <row r="20" spans="1:8" ht="84" customHeight="1">
      <c r="A20" s="17">
        <f t="shared" si="1"/>
        <v>16</v>
      </c>
      <c r="B20" s="20" t="s">
        <v>44</v>
      </c>
      <c r="C20" s="7" t="s">
        <v>45</v>
      </c>
      <c r="D20" s="34"/>
      <c r="E20" s="7" t="s">
        <v>14</v>
      </c>
      <c r="F20" s="8">
        <v>1</v>
      </c>
      <c r="G20" s="41"/>
      <c r="H20" s="27">
        <f t="shared" si="0"/>
        <v>0</v>
      </c>
    </row>
    <row r="21" spans="1:8" ht="52.5" customHeight="1">
      <c r="A21" s="17">
        <f t="shared" si="1"/>
        <v>17</v>
      </c>
      <c r="B21" s="20" t="s">
        <v>46</v>
      </c>
      <c r="C21" s="21" t="s">
        <v>47</v>
      </c>
      <c r="D21" s="34"/>
      <c r="E21" s="7" t="s">
        <v>14</v>
      </c>
      <c r="F21" s="8">
        <v>1</v>
      </c>
      <c r="G21" s="41"/>
      <c r="H21" s="27">
        <f t="shared" si="0"/>
        <v>0</v>
      </c>
    </row>
    <row r="22" spans="1:8" ht="89.25" customHeight="1">
      <c r="A22" s="17">
        <f t="shared" si="1"/>
        <v>18</v>
      </c>
      <c r="B22" s="20" t="s">
        <v>48</v>
      </c>
      <c r="C22" s="21" t="s">
        <v>49</v>
      </c>
      <c r="D22" s="34"/>
      <c r="E22" s="7" t="s">
        <v>14</v>
      </c>
      <c r="F22" s="8">
        <v>1</v>
      </c>
      <c r="G22" s="41"/>
      <c r="H22" s="27">
        <f t="shared" si="0"/>
        <v>0</v>
      </c>
    </row>
    <row r="23" spans="1:8" ht="58.5" customHeight="1">
      <c r="A23" s="17">
        <f t="shared" si="1"/>
        <v>19</v>
      </c>
      <c r="B23" s="20" t="s">
        <v>50</v>
      </c>
      <c r="C23" s="7" t="s">
        <v>51</v>
      </c>
      <c r="D23" s="34"/>
      <c r="E23" s="7" t="s">
        <v>14</v>
      </c>
      <c r="F23" s="8">
        <v>1</v>
      </c>
      <c r="G23" s="41"/>
      <c r="H23" s="27">
        <f t="shared" si="0"/>
        <v>0</v>
      </c>
    </row>
    <row r="24" spans="1:8" ht="70.5" customHeight="1">
      <c r="A24" s="17">
        <f t="shared" si="1"/>
        <v>20</v>
      </c>
      <c r="B24" s="20" t="s">
        <v>52</v>
      </c>
      <c r="C24" s="7" t="s">
        <v>53</v>
      </c>
      <c r="D24" s="34"/>
      <c r="E24" s="7" t="s">
        <v>14</v>
      </c>
      <c r="F24" s="8">
        <v>2</v>
      </c>
      <c r="G24" s="41"/>
      <c r="H24" s="27">
        <f t="shared" si="0"/>
        <v>0</v>
      </c>
    </row>
    <row r="25" spans="1:8" ht="36" customHeight="1">
      <c r="A25" s="17">
        <f t="shared" si="1"/>
        <v>21</v>
      </c>
      <c r="B25" s="20" t="s">
        <v>54</v>
      </c>
      <c r="C25" s="7" t="s">
        <v>55</v>
      </c>
      <c r="D25" s="34"/>
      <c r="E25" s="7" t="s">
        <v>14</v>
      </c>
      <c r="F25" s="8">
        <v>1</v>
      </c>
      <c r="G25" s="41"/>
      <c r="H25" s="27">
        <f t="shared" si="0"/>
        <v>0</v>
      </c>
    </row>
    <row r="26" spans="1:8" ht="54" customHeight="1">
      <c r="A26" s="17">
        <f t="shared" si="1"/>
        <v>22</v>
      </c>
      <c r="B26" s="20" t="s">
        <v>56</v>
      </c>
      <c r="C26" s="7" t="s">
        <v>57</v>
      </c>
      <c r="D26" s="34"/>
      <c r="E26" s="7" t="s">
        <v>14</v>
      </c>
      <c r="F26" s="8">
        <v>1</v>
      </c>
      <c r="G26" s="41"/>
      <c r="H26" s="27">
        <f t="shared" si="0"/>
        <v>0</v>
      </c>
    </row>
    <row r="27" spans="1:8" ht="64.5" customHeight="1">
      <c r="A27" s="17">
        <f t="shared" si="1"/>
        <v>23</v>
      </c>
      <c r="B27" s="20" t="s">
        <v>58</v>
      </c>
      <c r="C27" s="7" t="s">
        <v>59</v>
      </c>
      <c r="D27" s="34"/>
      <c r="E27" s="7" t="s">
        <v>14</v>
      </c>
      <c r="F27" s="8">
        <v>1</v>
      </c>
      <c r="G27" s="41"/>
      <c r="H27" s="27">
        <f t="shared" si="0"/>
        <v>0</v>
      </c>
    </row>
    <row r="28" spans="1:8" ht="68.25" customHeight="1">
      <c r="A28" s="17">
        <f t="shared" si="1"/>
        <v>24</v>
      </c>
      <c r="B28" s="20" t="s">
        <v>60</v>
      </c>
      <c r="C28" s="7" t="s">
        <v>61</v>
      </c>
      <c r="D28" s="34"/>
      <c r="E28" s="7" t="s">
        <v>14</v>
      </c>
      <c r="F28" s="8">
        <v>1</v>
      </c>
      <c r="G28" s="41"/>
      <c r="H28" s="27">
        <f t="shared" si="0"/>
        <v>0</v>
      </c>
    </row>
    <row r="29" spans="1:8" ht="54" customHeight="1">
      <c r="A29" s="17">
        <f t="shared" si="1"/>
        <v>25</v>
      </c>
      <c r="B29" s="20" t="s">
        <v>62</v>
      </c>
      <c r="C29" s="7" t="s">
        <v>63</v>
      </c>
      <c r="D29" s="34"/>
      <c r="E29" s="7" t="s">
        <v>14</v>
      </c>
      <c r="F29" s="8">
        <v>1</v>
      </c>
      <c r="G29" s="41"/>
      <c r="H29" s="27">
        <f t="shared" si="0"/>
        <v>0</v>
      </c>
    </row>
    <row r="30" spans="1:8" ht="48" customHeight="1">
      <c r="A30" s="17">
        <f t="shared" si="1"/>
        <v>26</v>
      </c>
      <c r="B30" s="20" t="s">
        <v>64</v>
      </c>
      <c r="C30" s="7" t="s">
        <v>65</v>
      </c>
      <c r="D30" s="34"/>
      <c r="E30" s="7" t="s">
        <v>14</v>
      </c>
      <c r="F30" s="8">
        <v>4</v>
      </c>
      <c r="G30" s="41"/>
      <c r="H30" s="27">
        <f t="shared" si="0"/>
        <v>0</v>
      </c>
    </row>
    <row r="31" spans="1:8" ht="143.25" customHeight="1">
      <c r="A31" s="17">
        <f t="shared" si="1"/>
        <v>27</v>
      </c>
      <c r="B31" s="20" t="s">
        <v>66</v>
      </c>
      <c r="C31" s="7" t="s">
        <v>67</v>
      </c>
      <c r="D31" s="34"/>
      <c r="E31" s="7" t="s">
        <v>14</v>
      </c>
      <c r="F31" s="8">
        <v>1</v>
      </c>
      <c r="G31" s="41"/>
      <c r="H31" s="27">
        <f t="shared" si="0"/>
        <v>0</v>
      </c>
    </row>
    <row r="32" spans="1:8" ht="45.75" customHeight="1">
      <c r="A32" s="17">
        <f t="shared" si="1"/>
        <v>28</v>
      </c>
      <c r="B32" s="20" t="s">
        <v>68</v>
      </c>
      <c r="C32" s="7" t="s">
        <v>69</v>
      </c>
      <c r="D32" s="34"/>
      <c r="E32" s="7" t="s">
        <v>14</v>
      </c>
      <c r="F32" s="8">
        <v>1</v>
      </c>
      <c r="G32" s="41"/>
      <c r="H32" s="27">
        <f t="shared" si="0"/>
        <v>0</v>
      </c>
    </row>
    <row r="33" spans="1:8" ht="42" customHeight="1">
      <c r="A33" s="17">
        <f t="shared" si="1"/>
        <v>29</v>
      </c>
      <c r="B33" s="20" t="s">
        <v>70</v>
      </c>
      <c r="C33" s="7" t="s">
        <v>71</v>
      </c>
      <c r="D33" s="34"/>
      <c r="E33" s="7" t="s">
        <v>72</v>
      </c>
      <c r="F33" s="8">
        <v>100</v>
      </c>
      <c r="G33" s="41"/>
      <c r="H33" s="27">
        <f t="shared" si="0"/>
        <v>0</v>
      </c>
    </row>
    <row r="34" spans="1:8" ht="29.25" customHeight="1">
      <c r="A34" s="17">
        <f t="shared" si="1"/>
        <v>30</v>
      </c>
      <c r="B34" s="20" t="s">
        <v>70</v>
      </c>
      <c r="C34" s="7" t="s">
        <v>73</v>
      </c>
      <c r="D34" s="34"/>
      <c r="E34" s="7" t="s">
        <v>72</v>
      </c>
      <c r="F34" s="8">
        <v>100</v>
      </c>
      <c r="G34" s="41"/>
      <c r="H34" s="27">
        <f t="shared" si="0"/>
        <v>0</v>
      </c>
    </row>
    <row r="35" spans="1:8" ht="37.5" customHeight="1">
      <c r="A35" s="17">
        <f t="shared" si="1"/>
        <v>31</v>
      </c>
      <c r="B35" s="20" t="s">
        <v>70</v>
      </c>
      <c r="C35" s="7" t="s">
        <v>74</v>
      </c>
      <c r="D35" s="34"/>
      <c r="E35" s="7" t="s">
        <v>14</v>
      </c>
      <c r="F35" s="8">
        <v>5</v>
      </c>
      <c r="G35" s="41"/>
      <c r="H35" s="27">
        <f t="shared" si="0"/>
        <v>0</v>
      </c>
    </row>
    <row r="36" spans="1:8" ht="34.5" customHeight="1">
      <c r="A36" s="17">
        <f t="shared" si="1"/>
        <v>32</v>
      </c>
      <c r="B36" s="20" t="s">
        <v>70</v>
      </c>
      <c r="C36" s="7" t="s">
        <v>75</v>
      </c>
      <c r="D36" s="34"/>
      <c r="E36" s="7" t="s">
        <v>14</v>
      </c>
      <c r="F36" s="8">
        <v>2</v>
      </c>
      <c r="G36" s="41"/>
      <c r="H36" s="27">
        <f t="shared" si="0"/>
        <v>0</v>
      </c>
    </row>
    <row r="37" spans="1:8" ht="40.5" customHeight="1">
      <c r="A37" s="17">
        <f t="shared" si="1"/>
        <v>33</v>
      </c>
      <c r="B37" s="20" t="s">
        <v>76</v>
      </c>
      <c r="C37" s="21" t="s">
        <v>77</v>
      </c>
      <c r="D37" s="34"/>
      <c r="E37" s="7" t="s">
        <v>72</v>
      </c>
      <c r="F37" s="8">
        <v>100</v>
      </c>
      <c r="G37" s="41"/>
      <c r="H37" s="27">
        <f t="shared" si="0"/>
        <v>0</v>
      </c>
    </row>
    <row r="38" spans="1:8" ht="53.25" customHeight="1">
      <c r="A38" s="17">
        <f t="shared" si="1"/>
        <v>34</v>
      </c>
      <c r="B38" s="20" t="s">
        <v>76</v>
      </c>
      <c r="C38" s="21" t="s">
        <v>78</v>
      </c>
      <c r="D38" s="35"/>
      <c r="E38" s="7" t="s">
        <v>72</v>
      </c>
      <c r="F38" s="8">
        <v>100</v>
      </c>
      <c r="G38" s="41"/>
      <c r="H38" s="27">
        <f t="shared" si="0"/>
        <v>0</v>
      </c>
    </row>
    <row r="39" spans="1:8" ht="36" customHeight="1">
      <c r="A39" s="17">
        <f t="shared" si="1"/>
        <v>35</v>
      </c>
      <c r="B39" s="20" t="s">
        <v>76</v>
      </c>
      <c r="C39" s="21" t="s">
        <v>79</v>
      </c>
      <c r="D39" s="35"/>
      <c r="E39" s="7" t="s">
        <v>14</v>
      </c>
      <c r="F39" s="8">
        <v>2</v>
      </c>
      <c r="G39" s="41"/>
      <c r="H39" s="27">
        <f t="shared" si="0"/>
        <v>0</v>
      </c>
    </row>
    <row r="40" spans="1:8" ht="37.5" customHeight="1">
      <c r="A40" s="17">
        <f t="shared" si="1"/>
        <v>36</v>
      </c>
      <c r="B40" s="20" t="s">
        <v>80</v>
      </c>
      <c r="C40" s="21" t="s">
        <v>81</v>
      </c>
      <c r="D40" s="35"/>
      <c r="E40" s="7" t="s">
        <v>33</v>
      </c>
      <c r="F40" s="8">
        <v>1</v>
      </c>
      <c r="G40" s="41"/>
      <c r="H40" s="27">
        <f t="shared" si="0"/>
        <v>0</v>
      </c>
    </row>
    <row r="41" spans="1:8" ht="37.5" customHeight="1">
      <c r="A41" s="17">
        <f t="shared" si="1"/>
        <v>37</v>
      </c>
      <c r="B41" s="20" t="s">
        <v>82</v>
      </c>
      <c r="C41" s="7" t="s">
        <v>83</v>
      </c>
      <c r="D41" s="36"/>
      <c r="E41" s="7" t="s">
        <v>33</v>
      </c>
      <c r="F41" s="8">
        <v>1</v>
      </c>
      <c r="G41" s="41"/>
      <c r="H41" s="27">
        <f t="shared" si="0"/>
        <v>0</v>
      </c>
    </row>
    <row r="42" spans="1:8" ht="37.5" customHeight="1">
      <c r="A42" s="17">
        <f t="shared" si="1"/>
        <v>38</v>
      </c>
      <c r="B42" s="20" t="s">
        <v>82</v>
      </c>
      <c r="C42" s="7" t="s">
        <v>84</v>
      </c>
      <c r="D42" s="36"/>
      <c r="E42" s="7" t="s">
        <v>14</v>
      </c>
      <c r="F42" s="8">
        <v>1</v>
      </c>
      <c r="G42" s="41"/>
      <c r="H42" s="27">
        <f t="shared" si="0"/>
        <v>0</v>
      </c>
    </row>
    <row r="43" spans="1:8" ht="37.5" customHeight="1">
      <c r="A43" s="17">
        <f t="shared" si="1"/>
        <v>39</v>
      </c>
      <c r="B43" s="20" t="s">
        <v>82</v>
      </c>
      <c r="C43" s="7" t="s">
        <v>85</v>
      </c>
      <c r="D43" s="36"/>
      <c r="E43" s="7" t="s">
        <v>86</v>
      </c>
      <c r="F43" s="8">
        <v>6</v>
      </c>
      <c r="G43" s="41"/>
      <c r="H43" s="27">
        <f t="shared" si="0"/>
        <v>0</v>
      </c>
    </row>
    <row r="44" spans="1:8" ht="51" customHeight="1">
      <c r="A44" s="17">
        <f t="shared" si="1"/>
        <v>40</v>
      </c>
      <c r="B44" s="20" t="s">
        <v>82</v>
      </c>
      <c r="C44" s="7" t="s">
        <v>87</v>
      </c>
      <c r="D44" s="36"/>
      <c r="E44" s="7" t="s">
        <v>86</v>
      </c>
      <c r="F44" s="8">
        <v>30</v>
      </c>
      <c r="G44" s="41"/>
      <c r="H44" s="27">
        <f t="shared" si="0"/>
        <v>0</v>
      </c>
    </row>
    <row r="45" spans="1:8" ht="45.75" customHeight="1">
      <c r="A45" s="17">
        <f t="shared" si="1"/>
        <v>41</v>
      </c>
      <c r="B45" s="20" t="s">
        <v>82</v>
      </c>
      <c r="C45" s="7" t="s">
        <v>88</v>
      </c>
      <c r="D45" s="36"/>
      <c r="E45" s="7" t="s">
        <v>33</v>
      </c>
      <c r="F45" s="8">
        <v>1</v>
      </c>
      <c r="G45" s="41"/>
      <c r="H45" s="27">
        <f t="shared" si="0"/>
        <v>0</v>
      </c>
    </row>
    <row r="46" spans="1:8" ht="37.5" customHeight="1">
      <c r="A46" s="17">
        <f t="shared" si="1"/>
        <v>42</v>
      </c>
      <c r="B46" s="20" t="s">
        <v>89</v>
      </c>
      <c r="C46" s="7" t="s">
        <v>90</v>
      </c>
      <c r="D46" s="36"/>
      <c r="E46" s="7" t="s">
        <v>33</v>
      </c>
      <c r="F46" s="8">
        <v>1</v>
      </c>
      <c r="G46" s="41"/>
      <c r="H46" s="27">
        <f t="shared" si="0"/>
        <v>0</v>
      </c>
    </row>
    <row r="47" spans="1:8" ht="37.5" customHeight="1">
      <c r="A47" s="17">
        <f t="shared" si="1"/>
        <v>43</v>
      </c>
      <c r="B47" s="20" t="s">
        <v>89</v>
      </c>
      <c r="C47" s="7" t="s">
        <v>91</v>
      </c>
      <c r="D47" s="36"/>
      <c r="E47" s="7" t="s">
        <v>33</v>
      </c>
      <c r="F47" s="8">
        <v>1</v>
      </c>
      <c r="G47" s="41"/>
      <c r="H47" s="27">
        <f t="shared" si="0"/>
        <v>0</v>
      </c>
    </row>
    <row r="48" spans="1:8" ht="37.5" customHeight="1">
      <c r="A48" s="17">
        <f t="shared" si="1"/>
        <v>44</v>
      </c>
      <c r="B48" s="20" t="s">
        <v>89</v>
      </c>
      <c r="C48" s="7" t="s">
        <v>92</v>
      </c>
      <c r="D48" s="36"/>
      <c r="E48" s="7" t="s">
        <v>33</v>
      </c>
      <c r="F48" s="8">
        <v>1</v>
      </c>
      <c r="G48" s="41"/>
      <c r="H48" s="27">
        <f t="shared" si="0"/>
        <v>0</v>
      </c>
    </row>
    <row r="49" spans="1:8" ht="50.25" customHeight="1">
      <c r="A49" s="17">
        <f t="shared" si="1"/>
        <v>45</v>
      </c>
      <c r="B49" s="20" t="s">
        <v>89</v>
      </c>
      <c r="C49" s="7" t="s">
        <v>93</v>
      </c>
      <c r="D49" s="36"/>
      <c r="E49" s="7" t="s">
        <v>33</v>
      </c>
      <c r="F49" s="8">
        <v>1</v>
      </c>
      <c r="G49" s="41"/>
      <c r="H49" s="27">
        <f t="shared" si="0"/>
        <v>0</v>
      </c>
    </row>
    <row r="50" spans="1:8" ht="211.5" customHeight="1">
      <c r="A50" s="17">
        <f t="shared" si="1"/>
        <v>46</v>
      </c>
      <c r="B50" s="20" t="s">
        <v>89</v>
      </c>
      <c r="C50" s="7" t="s">
        <v>94</v>
      </c>
      <c r="D50" s="34"/>
      <c r="E50" s="7" t="s">
        <v>33</v>
      </c>
      <c r="F50" s="8">
        <v>1</v>
      </c>
      <c r="G50" s="41"/>
      <c r="H50" s="27">
        <f t="shared" si="0"/>
        <v>0</v>
      </c>
    </row>
    <row r="51" spans="1:8" ht="15.75">
      <c r="C51" s="22" t="s">
        <v>95</v>
      </c>
      <c r="H51" s="28">
        <f>SUM(H5:H50)</f>
        <v>0</v>
      </c>
    </row>
    <row r="52" spans="1:8">
      <c r="C52" s="23"/>
    </row>
    <row r="53" spans="1:8">
      <c r="C53" s="23"/>
    </row>
    <row r="55" spans="1:8" ht="100.5" customHeight="1">
      <c r="B55" s="20" t="s">
        <v>96</v>
      </c>
      <c r="C55" s="42" t="s">
        <v>97</v>
      </c>
      <c r="D55" s="43"/>
      <c r="E55" s="43"/>
      <c r="F55" s="43"/>
      <c r="G55" s="43"/>
      <c r="H55" s="44"/>
    </row>
    <row r="56" spans="1:8" ht="88.5" customHeight="1">
      <c r="B56" s="20" t="s">
        <v>98</v>
      </c>
      <c r="C56" s="42" t="s">
        <v>99</v>
      </c>
      <c r="D56" s="43"/>
      <c r="E56" s="43"/>
      <c r="F56" s="43"/>
      <c r="G56" s="43"/>
      <c r="H56" s="44"/>
    </row>
  </sheetData>
  <sheetProtection algorithmName="SHA-512" hashValue="nMj66UDMi3ViYcTwPp+bW5bGvLTN1U/giSiiYm7UlT6PMIlqmh2jTfnsu6yj3p3RExbHxclCgLK66pSA1iudKQ==" saltValue="wAyrXIAeEfXXGd2PTP8kbg==" spinCount="100000" sheet="1" objects="1" scenarios="1"/>
  <protectedRanges>
    <protectedRange sqref="G33:G50" name="Oblast1_1_1"/>
  </protectedRanges>
  <autoFilter ref="D1:D54" xr:uid="{00000000-0001-0000-0000-000000000000}"/>
  <mergeCells count="2">
    <mergeCell ref="C55:H55"/>
    <mergeCell ref="C56:H56"/>
  </mergeCells>
  <phoneticPr fontId="72" type="noConversion"/>
  <printOptions horizontalCentered="1"/>
  <pageMargins left="0.55118110236220474" right="0.39370078740157483" top="0.62992125984251968" bottom="0.6692913385826772" header="0.39370078740157483" footer="0.39370078740157483"/>
  <pageSetup paperSize="9" scale="55" fitToHeight="0" orientation="portrait" r:id="rId1"/>
  <headerFooter alignWithMargins="0">
    <oddFooter>&amp;C&amp;8&amp;P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eb5e0-4d8c-495b-8ac8-9c7e0f9108af">
      <Terms xmlns="http://schemas.microsoft.com/office/infopath/2007/PartnerControls"/>
    </lcf76f155ced4ddcb4097134ff3c332f>
    <TaxCatchAll xmlns="1c1cfe40-64e6-48a4-a923-d8a21d9bc9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267FE34967BE34AA1C2910CD8452E2D" ma:contentTypeVersion="15" ma:contentTypeDescription="Vytvoří nový dokument" ma:contentTypeScope="" ma:versionID="19544547465c62a1384639bfb8523264">
  <xsd:schema xmlns:xsd="http://www.w3.org/2001/XMLSchema" xmlns:xs="http://www.w3.org/2001/XMLSchema" xmlns:p="http://schemas.microsoft.com/office/2006/metadata/properties" xmlns:ns2="42aeb5e0-4d8c-495b-8ac8-9c7e0f9108af" xmlns:ns3="1c1cfe40-64e6-48a4-a923-d8a21d9bc96d" targetNamespace="http://schemas.microsoft.com/office/2006/metadata/properties" ma:root="true" ma:fieldsID="ec50c24212fe8b47600ee8a5c952b3e6" ns2:_="" ns3:_="">
    <xsd:import namespace="42aeb5e0-4d8c-495b-8ac8-9c7e0f9108af"/>
    <xsd:import namespace="1c1cfe40-64e6-48a4-a923-d8a21d9bc9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eb5e0-4d8c-495b-8ac8-9c7e0f910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05144c32-5194-445f-8fa8-b47f4d440b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1cfe40-64e6-48a4-a923-d8a21d9bc9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1ba7402-a552-47a9-ad5f-5f8c4461a637}" ma:internalName="TaxCatchAll" ma:showField="CatchAllData" ma:web="1c1cfe40-64e6-48a4-a923-d8a21d9bc9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40816-8633-4282-A589-ABCB31F8D463}">
  <ds:schemaRefs>
    <ds:schemaRef ds:uri="http://schemas.microsoft.com/office/2006/metadata/properties"/>
    <ds:schemaRef ds:uri="http://schemas.microsoft.com/office/infopath/2007/PartnerControls"/>
    <ds:schemaRef ds:uri="a30ceb3e-d285-4f20-981e-a5ac32bda8fc"/>
    <ds:schemaRef ds:uri="56d2e72e-8b01-4e5c-8ae9-9c32e9f3b629"/>
  </ds:schemaRefs>
</ds:datastoreItem>
</file>

<file path=customXml/itemProps2.xml><?xml version="1.0" encoding="utf-8"?>
<ds:datastoreItem xmlns:ds="http://schemas.openxmlformats.org/officeDocument/2006/customXml" ds:itemID="{1C5BAF44-FFDA-459E-80CC-AADC4B6070DF}">
  <ds:schemaRefs>
    <ds:schemaRef ds:uri="http://schemas.microsoft.com/sharepoint/v3/contenttype/forms"/>
  </ds:schemaRefs>
</ds:datastoreItem>
</file>

<file path=customXml/itemProps3.xml><?xml version="1.0" encoding="utf-8"?>
<ds:datastoreItem xmlns:ds="http://schemas.openxmlformats.org/officeDocument/2006/customXml" ds:itemID="{8F55C94D-C5A0-48FB-80C2-56600483177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VV</vt:lpstr>
      <vt:lpstr>VV!Názvy_tisku</vt:lpstr>
      <vt:lpstr>VV!Oblast_tisku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2025-03-07T10:16:46Z</dcterms:created>
  <dcterms:modified xsi:type="dcterms:W3CDTF">2025-06-10T07:13:17Z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0x010100C267FE34967BE34AA1C2910CD8452E2D</vt:lpwstr>
  </property>
  <property fmtid="{D5CDD505-2E9C-101B-9397-08002B2CF9AE}" pid="3" name="MediaServiceImageTags">
    <vt:lpwstr/>
  </property>
</Properties>
</file>