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cnmuni-my.sharepoint.com/personal/132992_muni_cz/Documents/"/>
    </mc:Choice>
  </mc:AlternateContent>
  <xr:revisionPtr revIDLastSave="4" documentId="8_{09555F40-C016-4AEC-AD40-7864C1F116D5}" xr6:coauthVersionLast="47" xr6:coauthVersionMax="47" xr10:uidLastSave="{E8CDBCC8-D181-4131-95E7-419BA65909EC}"/>
  <bookViews>
    <workbookView xWindow="-110" yWindow="-110" windowWidth="19420" windowHeight="10300" xr2:uid="{00000000-000D-0000-FFFF-FFFF00000000}"/>
  </bookViews>
  <sheets>
    <sheet name="tabulka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6" l="1"/>
</calcChain>
</file>

<file path=xl/sharedStrings.xml><?xml version="1.0" encoding="utf-8"?>
<sst xmlns="http://schemas.openxmlformats.org/spreadsheetml/2006/main" count="224" uniqueCount="116">
  <si>
    <t>Příloha č.1 Přehled Projektů - Ceník</t>
  </si>
  <si>
    <t>Účastník uvede ceny za jednotlivé audity do žlutých polí. Celková nabídková cena pak bude spočítána vzorcem.</t>
  </si>
  <si>
    <t>číslo GA/smlouvy</t>
  </si>
  <si>
    <t>Akronym</t>
  </si>
  <si>
    <t>Název projektu</t>
  </si>
  <si>
    <t>Zahájení</t>
  </si>
  <si>
    <t>Ukončení</t>
  </si>
  <si>
    <t>Investor/Program/Podprogram</t>
  </si>
  <si>
    <t>Rozpočet</t>
  </si>
  <si>
    <t>Měna</t>
  </si>
  <si>
    <t>Průběžný audit
ROK</t>
  </si>
  <si>
    <t>Závěrečný audit
ROK</t>
  </si>
  <si>
    <t>Nabídková cena za jednotlivé audity v Kč bez DPH</t>
  </si>
  <si>
    <t>101087124</t>
  </si>
  <si>
    <t>ADDIT-CE</t>
  </si>
  <si>
    <t>Alzheimer's Disease Diagnostics Innovation and Translation to Clinical Practice in Central Europe</t>
  </si>
  <si>
    <t>31.12.2026</t>
  </si>
  <si>
    <t>EU / Horizont Evropa / ERA</t>
  </si>
  <si>
    <t>€</t>
  </si>
  <si>
    <t>X</t>
  </si>
  <si>
    <t>101117861</t>
  </si>
  <si>
    <t>NeuroQuality</t>
  </si>
  <si>
    <t>Co-translational quality control in neuronal tissue and its role in neurodegeneration and ageing</t>
  </si>
  <si>
    <t>30.06.2029</t>
  </si>
  <si>
    <t>EU / Horizont Evropa / ERC</t>
  </si>
  <si>
    <t>101001470</t>
  </si>
  <si>
    <t>PeptideKillers</t>
  </si>
  <si>
    <t>Peptide Killers of Bacteria</t>
  </si>
  <si>
    <t>EU / H2020 / ERC</t>
  </si>
  <si>
    <t>101091536</t>
  </si>
  <si>
    <t>DICIM</t>
  </si>
  <si>
    <t>Digitalised Value Management for Unlocking the potential of the Circular Manufacturing Systems with integrated digital solutions</t>
  </si>
  <si>
    <t>EU / Horizont Evropa / Klastr 4 - Digitalizace, průmysl a vesmír</t>
  </si>
  <si>
    <t>101000442</t>
  </si>
  <si>
    <t>DISSINET</t>
  </si>
  <si>
    <t>Networks of Dissent: Computational Modelling of Dissident and Inquisitorial Cultures in Medieval Europe</t>
  </si>
  <si>
    <t>31.08.2026</t>
  </si>
  <si>
    <t>101080665</t>
  </si>
  <si>
    <t>ASP</t>
  </si>
  <si>
    <t>Augmented Social Play (ASP): smartphone-enabled group psychotherapeutic interventions that boost adolescent mental health by supporting real-world connection and sense of belonging</t>
  </si>
  <si>
    <t>31.08.2027</t>
  </si>
  <si>
    <t>EU / Horizont Evropa / Klastr 1 - Zdraví</t>
  </si>
  <si>
    <t>101087529</t>
  </si>
  <si>
    <t>CHESS</t>
  </si>
  <si>
    <t>Cyber-security Excellence Hub in Estonia and South Moravia (CHESS)</t>
  </si>
  <si>
    <t>101171844</t>
  </si>
  <si>
    <t>InOVationCS</t>
  </si>
  <si>
    <t>Intelligence-Oriented Verification&amp;Controller Synthesis</t>
  </si>
  <si>
    <t>31.05.2030</t>
  </si>
  <si>
    <t>101212818</t>
  </si>
  <si>
    <t>ROBUSTIFAI</t>
  </si>
  <si>
    <t>ROBUSTIFYING GENERATIVE AI THROUGH HUMAN-CENTRIC INTEGRATION OF NEURAL AND SYMBOLIC METHODS</t>
  </si>
  <si>
    <t>31.05.2028</t>
  </si>
  <si>
    <t>101136379</t>
  </si>
  <si>
    <t>CERTAINTY</t>
  </si>
  <si>
    <t>A cellular immunotherapy virtual twin for personalised cancer treatment</t>
  </si>
  <si>
    <t>101059788</t>
  </si>
  <si>
    <t>CREATIC</t>
  </si>
  <si>
    <t>Central European Advanced Therapy and Immunotherapy Centre</t>
  </si>
  <si>
    <t>31.08.2029</t>
  </si>
  <si>
    <t>101002660</t>
  </si>
  <si>
    <t>INFINITY</t>
  </si>
  <si>
    <t>Informal Judicial Institutions: Invisible Determinants of Democratic Decay</t>
  </si>
  <si>
    <t>101158464</t>
  </si>
  <si>
    <t>COLOSSE</t>
  </si>
  <si>
    <t>Central European Platform for Plasma-enabled Surface Engineering</t>
  </si>
  <si>
    <t>31.03.2027</t>
  </si>
  <si>
    <t>101096888</t>
  </si>
  <si>
    <t>DISCERN</t>
  </si>
  <si>
    <t>Discovering the causes of three poorly understood cancers in Europe</t>
  </si>
  <si>
    <t>31.12.2027</t>
  </si>
  <si>
    <t>101057499</t>
  </si>
  <si>
    <t>INQUIRE</t>
  </si>
  <si>
    <t>Identification of chemical and biological determinants, their sources, and strategies to promote healthier homes in Europe</t>
  </si>
  <si>
    <t>101137932</t>
  </si>
  <si>
    <t>Li4Life</t>
  </si>
  <si>
    <t>NOVEL DOMESTIC BATTERY GRADE LITHIUM CARBONATE VALUE CHAIN FOR GREEN LIFE</t>
  </si>
  <si>
    <t>28.02.2027</t>
  </si>
  <si>
    <t>EU / Horizont Evropa / Klastr 5 - Klima, energetika a doprava</t>
  </si>
  <si>
    <t>101117555</t>
  </si>
  <si>
    <t>MERLIN</t>
  </si>
  <si>
    <t>Metabolic regulation of the skeletal stem cell niche</t>
  </si>
  <si>
    <t>31.12.2028</t>
  </si>
  <si>
    <t>101057014</t>
  </si>
  <si>
    <t>PARC</t>
  </si>
  <si>
    <t>Partnership for the Assessment of Risks from Chemicals</t>
  </si>
  <si>
    <t>30.04.2029</t>
  </si>
  <si>
    <t>101112838</t>
  </si>
  <si>
    <t>SoilWise</t>
  </si>
  <si>
    <t>An open access knowledge and data repository to safeguard soils</t>
  </si>
  <si>
    <t>EU / Horizont Evropa / Klastr 6 - Potraviny, bioekonomika</t>
  </si>
  <si>
    <t>101081813</t>
  </si>
  <si>
    <t>GDI</t>
  </si>
  <si>
    <t>Genomic Data Infrastructure</t>
  </si>
  <si>
    <t>31.10.2026</t>
  </si>
  <si>
    <t>EU / DIGITAL EUROPE</t>
  </si>
  <si>
    <t>101128073</t>
  </si>
  <si>
    <t>SOCCER</t>
  </si>
  <si>
    <t>SOCCER - Developing and deploying SOC capabilities for the academic sector - a teamwork of Universities and RTOs in the CEE region</t>
  </si>
  <si>
    <t>30.09.2026</t>
  </si>
  <si>
    <t>VB02000062</t>
  </si>
  <si>
    <t>DIODAP</t>
  </si>
  <si>
    <t>Detekce a identifikace osob v davu na základě letecké prospekce</t>
  </si>
  <si>
    <t>MV ČR / SECTECH 2021-2026</t>
  </si>
  <si>
    <t>VK01030007</t>
  </si>
  <si>
    <t>INJECT</t>
  </si>
  <si>
    <t>Inteligentní nástroje pro plánování, provádění a vyhodnocení tabletop cvičení</t>
  </si>
  <si>
    <t>MV ČR / OPSEC 2023-2029</t>
  </si>
  <si>
    <t>VK01030060</t>
  </si>
  <si>
    <t>MEMSIG</t>
  </si>
  <si>
    <t>Okamžité zpracování signálů pomocí hybridních systémů v obranné infrastruktuře</t>
  </si>
  <si>
    <t>VK01010147</t>
  </si>
  <si>
    <t>AFoLab</t>
  </si>
  <si>
    <t>Automatizovaná forenzní laboratoř digitálních dat pro odhalování komplexní trestné činnosti</t>
  </si>
  <si>
    <t>Celková nabídková cena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</si>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</sst>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</cellStyleXfs>
  <cellXfs count="32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5" fillId="0" borderId="1" xfId="2" applyNumberFormat="1" applyFont="1" applyBorder="1" applyAlignment="1">
      <alignment horizontal="left" vertical="center"/>
    </xf>
    <xf numFmtId="164" fontId="5" fillId="0" borderId="1" xfId="2" applyNumberFormat="1" applyFont="1" applyBorder="1" applyAlignment="1">
      <alignment horizontal="left" vertical="center"/>
    </xf>
    <xf numFmtId="3" fontId="5" fillId="0" borderId="1" xfId="2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left" vertical="center"/>
    </xf>
    <xf numFmtId="164" fontId="5" fillId="0" borderId="1" xfId="3" applyNumberFormat="1" applyFont="1" applyBorder="1" applyAlignment="1">
      <alignment horizontal="left" vertical="center"/>
    </xf>
    <xf numFmtId="3" fontId="5" fillId="0" borderId="1" xfId="3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4" borderId="1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4">
    <cellStyle name="Hyperlink" xfId="1" xr:uid="{00000000-0005-0000-0000-000000000000}"/>
    <cellStyle name="Normální" xfId="0" builtinId="0"/>
    <cellStyle name="Normální 2" xfId="2" xr:uid="{B4D8F89C-4FDB-4979-B8A0-C380CD5D5880}"/>
    <cellStyle name="Normální 3" xfId="3" xr:uid="{77B97F59-8BF6-461E-AA71-67C3887911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B23-F958-4B77-8FE3-BB6CABE61DAB}">
  <dimension ref="A1:K34"/>
  <sheetViews>
    <sheetView tabSelected="1" topLeftCell="C1" workbookViewId="0">
      <selection activeCell="C1" sqref="A1:XFD1048576"/>
    </sheetView>
  </sheetViews>
  <sheetFormatPr defaultColWidth="9.1796875" defaultRowHeight="13" x14ac:dyDescent="0.3"/>
  <cols>
    <col min="1" max="1" width="9.81640625" style="3" bestFit="1" customWidth="1"/>
    <col min="2" max="2" width="10.26953125" style="3" bestFit="1" customWidth="1"/>
    <col min="3" max="3" width="129.54296875" style="3" bestFit="1" customWidth="1"/>
    <col min="4" max="4" width="7.81640625" style="3" bestFit="1" customWidth="1"/>
    <col min="5" max="5" width="8.7265625" style="3" bestFit="1" customWidth="1"/>
    <col min="6" max="6" width="44" style="3" bestFit="1" customWidth="1"/>
    <col min="7" max="7" width="9.1796875" style="3" bestFit="1" customWidth="1"/>
    <col min="8" max="8" width="8.1796875" style="3" bestFit="1" customWidth="1"/>
    <col min="9" max="9" width="12.26953125" style="3" bestFit="1" customWidth="1"/>
    <col min="10" max="10" width="13.1796875" style="3" bestFit="1" customWidth="1"/>
    <col min="11" max="11" width="9" style="3" bestFit="1" customWidth="1"/>
    <col min="12" max="16384" width="9.1796875" style="3"/>
  </cols>
  <sheetData>
    <row r="1" spans="1:11" ht="13.5" thickBot="1" x14ac:dyDescent="0.35">
      <c r="A1" s="23" t="s">
        <v>0</v>
      </c>
      <c r="B1" s="24"/>
      <c r="C1" s="25"/>
      <c r="D1" s="1"/>
      <c r="E1" s="1"/>
      <c r="F1" s="1"/>
      <c r="G1" s="1"/>
      <c r="H1" s="1"/>
      <c r="I1" s="2"/>
      <c r="J1" s="2"/>
      <c r="K1" s="1"/>
    </row>
    <row r="2" spans="1:11" ht="13.5" thickBot="1" x14ac:dyDescent="0.35">
      <c r="A2" s="26" t="s">
        <v>1</v>
      </c>
      <c r="B2" s="27"/>
      <c r="C2" s="28"/>
      <c r="D2" s="1"/>
      <c r="E2" s="1"/>
      <c r="F2" s="1"/>
      <c r="G2" s="1"/>
      <c r="H2" s="1"/>
      <c r="I2" s="2"/>
      <c r="J2" s="2"/>
      <c r="K2" s="1"/>
    </row>
    <row r="3" spans="1:11" ht="65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8" t="s">
        <v>12</v>
      </c>
    </row>
    <row r="4" spans="1:11" x14ac:dyDescent="0.3">
      <c r="A4" s="9" t="s">
        <v>13</v>
      </c>
      <c r="B4" s="9" t="s">
        <v>14</v>
      </c>
      <c r="C4" s="9" t="s">
        <v>15</v>
      </c>
      <c r="D4" s="10">
        <v>44927</v>
      </c>
      <c r="E4" s="9" t="s">
        <v>16</v>
      </c>
      <c r="F4" s="9" t="s">
        <v>17</v>
      </c>
      <c r="G4" s="11">
        <v>1669965</v>
      </c>
      <c r="H4" s="9" t="s">
        <v>18</v>
      </c>
      <c r="I4" s="12" t="s">
        <v>19</v>
      </c>
      <c r="J4" s="12">
        <v>2027</v>
      </c>
      <c r="K4" s="13"/>
    </row>
    <row r="5" spans="1:11" x14ac:dyDescent="0.3">
      <c r="A5" s="9" t="s">
        <v>20</v>
      </c>
      <c r="B5" s="9" t="s">
        <v>21</v>
      </c>
      <c r="C5" s="9" t="s">
        <v>22</v>
      </c>
      <c r="D5" s="10">
        <v>45474</v>
      </c>
      <c r="E5" s="9" t="s">
        <v>23</v>
      </c>
      <c r="F5" s="9" t="s">
        <v>24</v>
      </c>
      <c r="G5" s="11">
        <v>1400000</v>
      </c>
      <c r="H5" s="9" t="s">
        <v>18</v>
      </c>
      <c r="I5" s="12">
        <v>2027</v>
      </c>
      <c r="J5" s="12" t="s">
        <v>19</v>
      </c>
      <c r="K5" s="13"/>
    </row>
    <row r="6" spans="1:11" x14ac:dyDescent="0.3">
      <c r="A6" s="14" t="s">
        <v>25</v>
      </c>
      <c r="B6" s="14" t="s">
        <v>26</v>
      </c>
      <c r="C6" s="14" t="s">
        <v>27</v>
      </c>
      <c r="D6" s="15">
        <v>44562</v>
      </c>
      <c r="E6" s="14" t="s">
        <v>16</v>
      </c>
      <c r="F6" s="14" t="s">
        <v>28</v>
      </c>
      <c r="G6" s="16">
        <v>2315705</v>
      </c>
      <c r="H6" s="14" t="s">
        <v>18</v>
      </c>
      <c r="I6" s="12" t="s">
        <v>19</v>
      </c>
      <c r="J6" s="12">
        <v>2027</v>
      </c>
      <c r="K6" s="13"/>
    </row>
    <row r="7" spans="1:11" x14ac:dyDescent="0.3">
      <c r="A7" s="9" t="s">
        <v>29</v>
      </c>
      <c r="B7" s="9" t="s">
        <v>30</v>
      </c>
      <c r="C7" s="9" t="s">
        <v>31</v>
      </c>
      <c r="D7" s="10">
        <v>44927</v>
      </c>
      <c r="E7" s="9" t="s">
        <v>16</v>
      </c>
      <c r="F7" s="9" t="s">
        <v>32</v>
      </c>
      <c r="G7" s="11">
        <v>610000</v>
      </c>
      <c r="H7" s="9" t="s">
        <v>18</v>
      </c>
      <c r="I7" s="12">
        <v>2026</v>
      </c>
      <c r="J7" s="12" t="s">
        <v>19</v>
      </c>
      <c r="K7" s="13"/>
    </row>
    <row r="8" spans="1:11" x14ac:dyDescent="0.3">
      <c r="A8" s="9" t="s">
        <v>29</v>
      </c>
      <c r="B8" s="9" t="s">
        <v>30</v>
      </c>
      <c r="C8" s="9" t="s">
        <v>31</v>
      </c>
      <c r="D8" s="10">
        <v>44927</v>
      </c>
      <c r="E8" s="9" t="s">
        <v>16</v>
      </c>
      <c r="F8" s="9" t="s">
        <v>32</v>
      </c>
      <c r="G8" s="11">
        <v>610000</v>
      </c>
      <c r="H8" s="9" t="s">
        <v>18</v>
      </c>
      <c r="I8" s="12" t="s">
        <v>19</v>
      </c>
      <c r="J8" s="12">
        <v>2027</v>
      </c>
      <c r="K8" s="13"/>
    </row>
    <row r="9" spans="1:11" x14ac:dyDescent="0.3">
      <c r="A9" s="14" t="s">
        <v>33</v>
      </c>
      <c r="B9" s="14" t="s">
        <v>34</v>
      </c>
      <c r="C9" s="14" t="s">
        <v>35</v>
      </c>
      <c r="D9" s="15">
        <v>44440</v>
      </c>
      <c r="E9" s="14" t="s">
        <v>36</v>
      </c>
      <c r="F9" s="14" t="s">
        <v>28</v>
      </c>
      <c r="G9" s="16">
        <v>1991868</v>
      </c>
      <c r="H9" s="14" t="s">
        <v>18</v>
      </c>
      <c r="I9" s="12">
        <v>2026</v>
      </c>
      <c r="J9" s="12" t="s">
        <v>19</v>
      </c>
      <c r="K9" s="13"/>
    </row>
    <row r="10" spans="1:11" x14ac:dyDescent="0.3">
      <c r="A10" s="14" t="s">
        <v>33</v>
      </c>
      <c r="B10" s="14" t="s">
        <v>34</v>
      </c>
      <c r="C10" s="14" t="s">
        <v>35</v>
      </c>
      <c r="D10" s="15">
        <v>44440</v>
      </c>
      <c r="E10" s="14" t="s">
        <v>36</v>
      </c>
      <c r="F10" s="14" t="s">
        <v>28</v>
      </c>
      <c r="G10" s="16">
        <v>1991868</v>
      </c>
      <c r="H10" s="14" t="s">
        <v>18</v>
      </c>
      <c r="I10" s="12" t="s">
        <v>19</v>
      </c>
      <c r="J10" s="12">
        <v>2027</v>
      </c>
      <c r="K10" s="13"/>
    </row>
    <row r="11" spans="1:11" x14ac:dyDescent="0.3">
      <c r="A11" s="9" t="s">
        <v>37</v>
      </c>
      <c r="B11" s="9" t="s">
        <v>38</v>
      </c>
      <c r="C11" s="9" t="s">
        <v>39</v>
      </c>
      <c r="D11" s="10">
        <v>45170</v>
      </c>
      <c r="E11" s="9" t="s">
        <v>40</v>
      </c>
      <c r="F11" s="9" t="s">
        <v>41</v>
      </c>
      <c r="G11" s="11">
        <v>864754</v>
      </c>
      <c r="H11" s="9" t="s">
        <v>18</v>
      </c>
      <c r="I11" s="12">
        <v>2026</v>
      </c>
      <c r="J11" s="12" t="s">
        <v>19</v>
      </c>
      <c r="K11" s="13"/>
    </row>
    <row r="12" spans="1:11" x14ac:dyDescent="0.3">
      <c r="A12" s="9" t="s">
        <v>37</v>
      </c>
      <c r="B12" s="9" t="s">
        <v>38</v>
      </c>
      <c r="C12" s="9" t="s">
        <v>39</v>
      </c>
      <c r="D12" s="10">
        <v>45170</v>
      </c>
      <c r="E12" s="9" t="s">
        <v>40</v>
      </c>
      <c r="F12" s="9" t="s">
        <v>41</v>
      </c>
      <c r="G12" s="11">
        <v>864754</v>
      </c>
      <c r="H12" s="9" t="s">
        <v>18</v>
      </c>
      <c r="I12" s="12" t="s">
        <v>19</v>
      </c>
      <c r="J12" s="12">
        <v>2027</v>
      </c>
      <c r="K12" s="13"/>
    </row>
    <row r="13" spans="1:11" x14ac:dyDescent="0.3">
      <c r="A13" s="9" t="s">
        <v>42</v>
      </c>
      <c r="B13" s="9" t="s">
        <v>43</v>
      </c>
      <c r="C13" s="9" t="s">
        <v>44</v>
      </c>
      <c r="D13" s="10">
        <v>44927</v>
      </c>
      <c r="E13" s="9" t="s">
        <v>16</v>
      </c>
      <c r="F13" s="9" t="s">
        <v>17</v>
      </c>
      <c r="G13" s="11">
        <v>1427784</v>
      </c>
      <c r="H13" s="9" t="s">
        <v>18</v>
      </c>
      <c r="I13" s="12" t="s">
        <v>19</v>
      </c>
      <c r="J13" s="12">
        <v>2027</v>
      </c>
      <c r="K13" s="13"/>
    </row>
    <row r="14" spans="1:11" x14ac:dyDescent="0.3">
      <c r="A14" s="9" t="s">
        <v>45</v>
      </c>
      <c r="B14" s="9" t="s">
        <v>46</v>
      </c>
      <c r="C14" s="9" t="s">
        <v>47</v>
      </c>
      <c r="D14" s="10">
        <v>45809</v>
      </c>
      <c r="E14" s="9" t="s">
        <v>48</v>
      </c>
      <c r="F14" s="9" t="s">
        <v>24</v>
      </c>
      <c r="G14" s="11">
        <v>1995000</v>
      </c>
      <c r="H14" s="9" t="s">
        <v>18</v>
      </c>
      <c r="I14" s="12">
        <v>2027</v>
      </c>
      <c r="J14" s="12" t="s">
        <v>19</v>
      </c>
      <c r="K14" s="13"/>
    </row>
    <row r="15" spans="1:11" x14ac:dyDescent="0.3">
      <c r="A15" s="9" t="s">
        <v>49</v>
      </c>
      <c r="B15" s="9" t="s">
        <v>50</v>
      </c>
      <c r="C15" s="9" t="s">
        <v>51</v>
      </c>
      <c r="D15" s="10">
        <v>45809</v>
      </c>
      <c r="E15" s="9" t="s">
        <v>52</v>
      </c>
      <c r="F15" s="9" t="s">
        <v>32</v>
      </c>
      <c r="G15" s="11">
        <v>510975</v>
      </c>
      <c r="H15" s="9" t="s">
        <v>18</v>
      </c>
      <c r="I15" s="12">
        <v>2026</v>
      </c>
      <c r="J15" s="12" t="s">
        <v>19</v>
      </c>
      <c r="K15" s="13"/>
    </row>
    <row r="16" spans="1:11" x14ac:dyDescent="0.3">
      <c r="A16" s="9" t="s">
        <v>53</v>
      </c>
      <c r="B16" s="9" t="s">
        <v>54</v>
      </c>
      <c r="C16" s="9" t="s">
        <v>55</v>
      </c>
      <c r="D16" s="10">
        <v>45261</v>
      </c>
      <c r="E16" s="9" t="s">
        <v>52</v>
      </c>
      <c r="F16" s="9" t="s">
        <v>41</v>
      </c>
      <c r="G16" s="11">
        <v>564221</v>
      </c>
      <c r="H16" s="9" t="s">
        <v>18</v>
      </c>
      <c r="I16" s="12">
        <v>2026</v>
      </c>
      <c r="J16" s="12" t="s">
        <v>19</v>
      </c>
      <c r="K16" s="13"/>
    </row>
    <row r="17" spans="1:11" x14ac:dyDescent="0.3">
      <c r="A17" s="9" t="s">
        <v>56</v>
      </c>
      <c r="B17" s="9" t="s">
        <v>57</v>
      </c>
      <c r="C17" s="9" t="s">
        <v>58</v>
      </c>
      <c r="D17" s="10">
        <v>45170</v>
      </c>
      <c r="E17" s="9" t="s">
        <v>59</v>
      </c>
      <c r="F17" s="9" t="s">
        <v>17</v>
      </c>
      <c r="G17" s="11">
        <v>10139117</v>
      </c>
      <c r="H17" s="9" t="s">
        <v>18</v>
      </c>
      <c r="I17" s="12">
        <v>2026</v>
      </c>
      <c r="J17" s="12" t="s">
        <v>19</v>
      </c>
      <c r="K17" s="13"/>
    </row>
    <row r="18" spans="1:11" x14ac:dyDescent="0.3">
      <c r="A18" s="14" t="s">
        <v>60</v>
      </c>
      <c r="B18" s="14" t="s">
        <v>61</v>
      </c>
      <c r="C18" s="14" t="s">
        <v>62</v>
      </c>
      <c r="D18" s="15">
        <v>44440</v>
      </c>
      <c r="E18" s="14" t="s">
        <v>36</v>
      </c>
      <c r="F18" s="14" t="s">
        <v>28</v>
      </c>
      <c r="G18" s="16">
        <v>1999750</v>
      </c>
      <c r="H18" s="14" t="s">
        <v>18</v>
      </c>
      <c r="I18" s="12">
        <v>2026</v>
      </c>
      <c r="J18" s="12" t="s">
        <v>19</v>
      </c>
      <c r="K18" s="13"/>
    </row>
    <row r="19" spans="1:11" x14ac:dyDescent="0.3">
      <c r="A19" s="14" t="s">
        <v>60</v>
      </c>
      <c r="B19" s="14" t="s">
        <v>61</v>
      </c>
      <c r="C19" s="14" t="s">
        <v>62</v>
      </c>
      <c r="D19" s="15">
        <v>44440</v>
      </c>
      <c r="E19" s="14" t="s">
        <v>36</v>
      </c>
      <c r="F19" s="14" t="s">
        <v>28</v>
      </c>
      <c r="G19" s="16">
        <v>1999750</v>
      </c>
      <c r="H19" s="14" t="s">
        <v>18</v>
      </c>
      <c r="I19" s="12" t="s">
        <v>19</v>
      </c>
      <c r="J19" s="12">
        <v>2027</v>
      </c>
      <c r="K19" s="13"/>
    </row>
    <row r="20" spans="1:11" x14ac:dyDescent="0.3">
      <c r="A20" s="9" t="s">
        <v>63</v>
      </c>
      <c r="B20" s="9" t="s">
        <v>64</v>
      </c>
      <c r="C20" s="9" t="s">
        <v>65</v>
      </c>
      <c r="D20" s="10">
        <v>45383</v>
      </c>
      <c r="E20" s="9" t="s">
        <v>66</v>
      </c>
      <c r="F20" s="9" t="s">
        <v>17</v>
      </c>
      <c r="G20" s="11">
        <v>495732</v>
      </c>
      <c r="H20" s="9" t="s">
        <v>18</v>
      </c>
      <c r="I20" s="12" t="s">
        <v>19</v>
      </c>
      <c r="J20" s="12">
        <v>2027</v>
      </c>
      <c r="K20" s="13"/>
    </row>
    <row r="21" spans="1:11" x14ac:dyDescent="0.3">
      <c r="A21" s="9" t="s">
        <v>67</v>
      </c>
      <c r="B21" s="9" t="s">
        <v>68</v>
      </c>
      <c r="C21" s="9" t="s">
        <v>69</v>
      </c>
      <c r="D21" s="10">
        <v>44927</v>
      </c>
      <c r="E21" s="9" t="s">
        <v>70</v>
      </c>
      <c r="F21" s="9" t="s">
        <v>41</v>
      </c>
      <c r="G21" s="11">
        <v>772743.75</v>
      </c>
      <c r="H21" s="9" t="s">
        <v>18</v>
      </c>
      <c r="I21" s="12">
        <v>2026</v>
      </c>
      <c r="J21" s="12" t="s">
        <v>19</v>
      </c>
      <c r="K21" s="13"/>
    </row>
    <row r="22" spans="1:11" x14ac:dyDescent="0.3">
      <c r="A22" s="9" t="s">
        <v>71</v>
      </c>
      <c r="B22" s="9" t="s">
        <v>72</v>
      </c>
      <c r="C22" s="9" t="s">
        <v>73</v>
      </c>
      <c r="D22" s="10">
        <v>44805</v>
      </c>
      <c r="E22" s="9" t="s">
        <v>40</v>
      </c>
      <c r="F22" s="9" t="s">
        <v>41</v>
      </c>
      <c r="G22" s="11">
        <v>787218</v>
      </c>
      <c r="H22" s="9" t="s">
        <v>18</v>
      </c>
      <c r="I22" s="12" t="s">
        <v>19</v>
      </c>
      <c r="J22" s="12">
        <v>2027</v>
      </c>
      <c r="K22" s="13"/>
    </row>
    <row r="23" spans="1:11" x14ac:dyDescent="0.3">
      <c r="A23" s="9" t="s">
        <v>74</v>
      </c>
      <c r="B23" s="9" t="s">
        <v>75</v>
      </c>
      <c r="C23" s="9" t="s">
        <v>76</v>
      </c>
      <c r="D23" s="10">
        <v>45352</v>
      </c>
      <c r="E23" s="9" t="s">
        <v>77</v>
      </c>
      <c r="F23" s="9" t="s">
        <v>78</v>
      </c>
      <c r="G23" s="11">
        <v>462292</v>
      </c>
      <c r="H23" s="9" t="s">
        <v>18</v>
      </c>
      <c r="I23" s="12" t="s">
        <v>19</v>
      </c>
      <c r="J23" s="12">
        <v>2027</v>
      </c>
      <c r="K23" s="13"/>
    </row>
    <row r="24" spans="1:11" x14ac:dyDescent="0.3">
      <c r="A24" s="9" t="s">
        <v>79</v>
      </c>
      <c r="B24" s="9" t="s">
        <v>80</v>
      </c>
      <c r="C24" s="9" t="s">
        <v>81</v>
      </c>
      <c r="D24" s="10">
        <v>45292</v>
      </c>
      <c r="E24" s="9" t="s">
        <v>82</v>
      </c>
      <c r="F24" s="9" t="s">
        <v>24</v>
      </c>
      <c r="G24" s="11">
        <v>1499821</v>
      </c>
      <c r="H24" s="9" t="s">
        <v>18</v>
      </c>
      <c r="I24" s="12">
        <v>2026</v>
      </c>
      <c r="J24" s="17" t="s">
        <v>19</v>
      </c>
      <c r="K24" s="13"/>
    </row>
    <row r="25" spans="1:11" x14ac:dyDescent="0.3">
      <c r="A25" s="9" t="s">
        <v>83</v>
      </c>
      <c r="B25" s="9" t="s">
        <v>84</v>
      </c>
      <c r="C25" s="9" t="s">
        <v>85</v>
      </c>
      <c r="D25" s="10">
        <v>44682</v>
      </c>
      <c r="E25" s="9" t="s">
        <v>86</v>
      </c>
      <c r="F25" s="9" t="s">
        <v>41</v>
      </c>
      <c r="G25" s="11">
        <v>5871206</v>
      </c>
      <c r="H25" s="9" t="s">
        <v>18</v>
      </c>
      <c r="I25" s="12">
        <v>2027</v>
      </c>
      <c r="J25" s="12" t="s">
        <v>19</v>
      </c>
      <c r="K25" s="13"/>
    </row>
    <row r="26" spans="1:11" x14ac:dyDescent="0.3">
      <c r="A26" s="9" t="s">
        <v>87</v>
      </c>
      <c r="B26" s="9" t="s">
        <v>88</v>
      </c>
      <c r="C26" s="9" t="s">
        <v>89</v>
      </c>
      <c r="D26" s="10">
        <v>45170</v>
      </c>
      <c r="E26" s="9" t="s">
        <v>40</v>
      </c>
      <c r="F26" s="9" t="s">
        <v>90</v>
      </c>
      <c r="G26" s="11">
        <v>611375</v>
      </c>
      <c r="H26" s="9" t="s">
        <v>18</v>
      </c>
      <c r="I26" s="12">
        <v>2026</v>
      </c>
      <c r="J26" s="12" t="s">
        <v>19</v>
      </c>
      <c r="K26" s="13"/>
    </row>
    <row r="27" spans="1:11" x14ac:dyDescent="0.3">
      <c r="A27" s="9" t="s">
        <v>87</v>
      </c>
      <c r="B27" s="9" t="s">
        <v>88</v>
      </c>
      <c r="C27" s="9" t="s">
        <v>89</v>
      </c>
      <c r="D27" s="10">
        <v>45170</v>
      </c>
      <c r="E27" s="9" t="s">
        <v>40</v>
      </c>
      <c r="F27" s="9" t="s">
        <v>90</v>
      </c>
      <c r="G27" s="11">
        <v>611375</v>
      </c>
      <c r="H27" s="9" t="s">
        <v>18</v>
      </c>
      <c r="I27" s="12" t="s">
        <v>19</v>
      </c>
      <c r="J27" s="12">
        <v>2027</v>
      </c>
      <c r="K27" s="13"/>
    </row>
    <row r="28" spans="1:11" x14ac:dyDescent="0.3">
      <c r="A28" s="18" t="s">
        <v>91</v>
      </c>
      <c r="B28" s="18" t="s">
        <v>92</v>
      </c>
      <c r="C28" s="18" t="s">
        <v>93</v>
      </c>
      <c r="D28" s="19">
        <v>44866</v>
      </c>
      <c r="E28" s="18" t="s">
        <v>94</v>
      </c>
      <c r="F28" s="18" t="s">
        <v>95</v>
      </c>
      <c r="G28" s="20">
        <v>1321370</v>
      </c>
      <c r="H28" s="18" t="s">
        <v>18</v>
      </c>
      <c r="I28" s="12" t="s">
        <v>19</v>
      </c>
      <c r="J28" s="12">
        <v>2026</v>
      </c>
      <c r="K28" s="13"/>
    </row>
    <row r="29" spans="1:11" x14ac:dyDescent="0.3">
      <c r="A29" s="18" t="s">
        <v>96</v>
      </c>
      <c r="B29" s="18" t="s">
        <v>97</v>
      </c>
      <c r="C29" s="18" t="s">
        <v>98</v>
      </c>
      <c r="D29" s="19">
        <v>45200</v>
      </c>
      <c r="E29" s="18" t="s">
        <v>99</v>
      </c>
      <c r="F29" s="18" t="s">
        <v>95</v>
      </c>
      <c r="G29" s="20">
        <v>1590448</v>
      </c>
      <c r="H29" s="18" t="s">
        <v>18</v>
      </c>
      <c r="I29" s="12" t="s">
        <v>19</v>
      </c>
      <c r="J29" s="12">
        <v>2026</v>
      </c>
      <c r="K29" s="13"/>
    </row>
    <row r="30" spans="1:11" x14ac:dyDescent="0.3">
      <c r="A30" s="9" t="s">
        <v>100</v>
      </c>
      <c r="B30" s="9" t="s">
        <v>101</v>
      </c>
      <c r="C30" s="21" t="s">
        <v>102</v>
      </c>
      <c r="D30" s="10">
        <v>45292</v>
      </c>
      <c r="E30" s="9" t="s">
        <v>16</v>
      </c>
      <c r="F30" s="9" t="s">
        <v>103</v>
      </c>
      <c r="G30" s="20">
        <v>14182264</v>
      </c>
      <c r="H30" s="9" t="s">
        <v>115</v>
      </c>
      <c r="I30" s="12" t="s">
        <v>19</v>
      </c>
      <c r="J30" s="12">
        <v>2026</v>
      </c>
      <c r="K30" s="13"/>
    </row>
    <row r="31" spans="1:11" x14ac:dyDescent="0.3">
      <c r="A31" s="9" t="s">
        <v>104</v>
      </c>
      <c r="B31" s="9" t="s">
        <v>105</v>
      </c>
      <c r="C31" s="21" t="s">
        <v>106</v>
      </c>
      <c r="D31" s="10">
        <v>44927</v>
      </c>
      <c r="E31" s="9" t="s">
        <v>16</v>
      </c>
      <c r="F31" s="9" t="s">
        <v>107</v>
      </c>
      <c r="G31" s="20">
        <v>18282000</v>
      </c>
      <c r="H31" s="9" t="s">
        <v>115</v>
      </c>
      <c r="I31" s="12" t="s">
        <v>19</v>
      </c>
      <c r="J31" s="12">
        <v>2026</v>
      </c>
      <c r="K31" s="13"/>
    </row>
    <row r="32" spans="1:11" x14ac:dyDescent="0.3">
      <c r="A32" s="9" t="s">
        <v>108</v>
      </c>
      <c r="B32" s="9" t="s">
        <v>109</v>
      </c>
      <c r="C32" s="21" t="s">
        <v>110</v>
      </c>
      <c r="D32" s="10">
        <v>44927</v>
      </c>
      <c r="E32" s="9" t="s">
        <v>16</v>
      </c>
      <c r="F32" s="9" t="s">
        <v>107</v>
      </c>
      <c r="G32" s="20">
        <v>28659939</v>
      </c>
      <c r="H32" s="9" t="s">
        <v>115</v>
      </c>
      <c r="I32" s="12" t="s">
        <v>19</v>
      </c>
      <c r="J32" s="12">
        <v>2026</v>
      </c>
      <c r="K32" s="13"/>
    </row>
    <row r="33" spans="1:11" x14ac:dyDescent="0.3">
      <c r="A33" s="9" t="s">
        <v>111</v>
      </c>
      <c r="B33" s="9" t="s">
        <v>112</v>
      </c>
      <c r="C33" s="21" t="s">
        <v>113</v>
      </c>
      <c r="D33" s="10">
        <v>44927</v>
      </c>
      <c r="E33" s="9" t="s">
        <v>16</v>
      </c>
      <c r="F33" s="9" t="s">
        <v>107</v>
      </c>
      <c r="G33" s="20">
        <v>34936220</v>
      </c>
      <c r="H33" s="9" t="s">
        <v>115</v>
      </c>
      <c r="I33" s="12" t="s">
        <v>19</v>
      </c>
      <c r="J33" s="12">
        <v>2026</v>
      </c>
      <c r="K33" s="13"/>
    </row>
    <row r="34" spans="1:11" ht="13.5" thickBot="1" x14ac:dyDescent="0.35">
      <c r="A34" s="1"/>
      <c r="B34" s="1"/>
      <c r="C34" s="1"/>
      <c r="D34" s="1"/>
      <c r="E34" s="1"/>
      <c r="F34" s="1"/>
      <c r="G34" s="29" t="s">
        <v>114</v>
      </c>
      <c r="H34" s="30"/>
      <c r="I34" s="30"/>
      <c r="J34" s="31"/>
      <c r="K34" s="22">
        <f xml:space="preserve"> SUM(K4:K33)</f>
        <v>0</v>
      </c>
    </row>
  </sheetData>
  <mergeCells count="3">
    <mergeCell ref="A1:C1"/>
    <mergeCell ref="A2:C2"/>
    <mergeCell ref="G34:J3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D65453-9C00-431D-A14A-81E6D4277F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F0E624-79D5-400E-BDE3-9E4EC47DAFD1}">
  <ds:schemaRefs>
    <ds:schemaRef ds:uri="http://schemas.microsoft.com/office/2006/documentManagement/types"/>
    <ds:schemaRef ds:uri="425cd6e3-1e48-4702-afd0-3782b3046193"/>
    <ds:schemaRef ds:uri="http://purl.org/dc/elements/1.1/"/>
    <ds:schemaRef ds:uri="http://schemas.microsoft.com/office/2006/metadata/properties"/>
    <ds:schemaRef ds:uri="3b16826d-1b04-4b07-ace0-e82b808d3da1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AFBEA9-028B-42AC-8782-139167CDB954}"/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Ida Součková Olšová</cp:lastModifiedBy>
  <cp:revision/>
  <dcterms:created xsi:type="dcterms:W3CDTF">2023-03-31T14:11:42Z</dcterms:created>
  <dcterms:modified xsi:type="dcterms:W3CDTF">2025-09-22T04:22:04Z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  <property fmtid="{D5CDD505-2E9C-101B-9397-08002B2CF9AE}" pid="4" name="Order">
    <vt:r8>9190800</vt:r8>
  </property>
</Properties>
</file>