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58 - Kancelářský nábytek - podzim 2025\"/>
    </mc:Choice>
  </mc:AlternateContent>
  <xr:revisionPtr revIDLastSave="0" documentId="13_ncr:1_{C14AA160-8261-4F77-812E-7DB8B3AFFB1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ech. specifikace - standardy" sheetId="1" r:id="rId1"/>
    <sheet name="Položkový rozpoč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2" l="1"/>
  <c r="H10" i="2"/>
  <c r="H8" i="2"/>
  <c r="H9" i="2"/>
  <c r="H11" i="2" l="1"/>
</calcChain>
</file>

<file path=xl/sharedStrings.xml><?xml version="1.0" encoding="utf-8"?>
<sst xmlns="http://schemas.openxmlformats.org/spreadsheetml/2006/main" count="72" uniqueCount="40">
  <si>
    <t>Ilustrační vizualizace</t>
  </si>
  <si>
    <t>Číslo pracoviště</t>
  </si>
  <si>
    <t>Specifikace položky</t>
  </si>
  <si>
    <t>Použité vzorové vyobrazení dokumentuje slovně vymezené technické podmínky a umožňuje uchazečům utvořit si představu o estetických vlastnostech předmětu veřejné zakázky, které nelze popsat slovy.</t>
  </si>
  <si>
    <t>Typizované položky</t>
  </si>
  <si>
    <t>Cena za 1 ks v Kč bez DPH</t>
  </si>
  <si>
    <t>Počet ks</t>
  </si>
  <si>
    <t>Název pracoviště</t>
  </si>
  <si>
    <t>Kontaktní osoba pro převzetí zboží</t>
  </si>
  <si>
    <t>Místo předání zboží</t>
  </si>
  <si>
    <t>Zdroj financování</t>
  </si>
  <si>
    <t>Estetiské nároky na prvek jsou vyjádřeny přiloženým vyobrazením.
Dodavatel je oprávněn nabídnout rovnocenné řešení.</t>
  </si>
  <si>
    <t>Model</t>
  </si>
  <si>
    <t xml:space="preserve"> Výrobce</t>
  </si>
  <si>
    <t>Dobba dodání od účinnosti smlouvy</t>
  </si>
  <si>
    <t>Název jednotlivých požadavků</t>
  </si>
  <si>
    <t>část VZ/ položka</t>
  </si>
  <si>
    <t>Kancelářský stůl II</t>
  </si>
  <si>
    <t>Kontejner</t>
  </si>
  <si>
    <t>Kancelářský stůl I</t>
  </si>
  <si>
    <t>Gynekologicko-porodnická klinika</t>
  </si>
  <si>
    <t>Ing. Kateřina Kaderková
telefon:	 608 176 631
e‑mail:		 kaderkova.katerina@fnbrno.cz</t>
  </si>
  <si>
    <t>Porodnice, Obilní trh 11, Gynekologicko-porodnická klinika, 602 00 Brno, budova C1, 1. patro</t>
  </si>
  <si>
    <r>
      <t>Stůl kancelářský
- šířka 1400  mm
- hloubka 700 mm
- výška 740 mm
- rámové podnoží je tvořeno čtveřicí nohou, dvojicí rámů a dvojicí podélníků
- nohy čtvercového průřezu 50 x 50 mm nebo kruhového jsou v horní čás􀆟 spojeny šroubovým spojem k nosníku a spolu tvoří jeden celek - bočnice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- obě sestavy nohou (bočnice) jsou spojeny hliníkovým profilem, sloužícím též jako výztuha desky
- Nohy jsou vybaveny rek􀆟fikací 15 mm pro vyrovnání nerovnos􀆡 podlahy
- povrchová úprava kovových čás􀆡 podnoží epoxypolyesterovou přáškovou barvou, zaručující vysokou odolnost pro􀆟 všem
druhům poškození, obvyklým v kancelářském provozu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- pracovní deska z LTD min. 18 mm, kvalitní, vysoce odolná ABS hrana
barva desky: musí být možný výběr z těchto barev: světle šedá a buk, případně podobné odstíny - konkrétní barevné provedení bude vybráno ze vzorníku dodavatele/ výrobce</t>
    </r>
  </si>
  <si>
    <r>
      <rPr>
        <sz val="10"/>
        <rFont val="Calibri"/>
        <family val="2"/>
        <charset val="238"/>
        <scheme val="minor"/>
      </rPr>
      <t>Stůl kancelářský
- šířka 1200  mm
- hloubka 600 mm
- výška 750 mm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-rámové podnoží je tvořeno čtveřicí nohou, dvojicí rámů a dvojicí podélníků
- nohy čtvercového průřezu 50 x 50 mm nebo kruhového jsou v horní čás􀆟 spojeny šroubovým spojem k nosníku a spolu tvoří jeden celek - bočnice
- obě sestavy nohou (bočnice) jsou spojeny hliníkovým profilem, sloužícím též jako výztuha desky
- Nohy jsou vybaveny rek􀆟fikací 15 mm pro vyrovnání nerovnos􀆡 podlahy
- povrchová úprava kovových čás􀆡 podnoží epoxypolyesterovou přáškovou barvou, zaručující vysokou odolnost pro􀆟 všem
druhům poškození, obvyklým v kancelářském provozu
- pracovní deska z LTD min. 18 mm, kvalitní, vysoce odolná ABS hrana
barva desky: musí být možný výběr z těchto barev: buk, případně podobné odstíny - konkrétní barevné provedení bude vybráno ze vzorníku dodavatele/ výrobce</t>
    </r>
  </si>
  <si>
    <r>
      <t xml:space="preserve">šířka 450, hloubka 600, výška 700
</t>
    </r>
    <r>
      <rPr>
        <sz val="10"/>
        <color rgb="FFFF0000"/>
        <rFont val="Calibri"/>
        <family val="2"/>
        <charset val="238"/>
        <scheme val="minor"/>
      </rPr>
      <t>na kolečkách</t>
    </r>
    <r>
      <rPr>
        <sz val="10"/>
        <rFont val="Calibri"/>
        <family val="2"/>
        <charset val="238"/>
        <scheme val="minor"/>
      </rPr>
      <t xml:space="preserve">
Konstrukce z LTD ti. 18 mm. hrany ABS o.s a 2 mm. 
Čtyři zásuvky na kovových kuličkových plnovýsuvech s plynulým dotahem. 
</t>
    </r>
    <r>
      <rPr>
        <sz val="10"/>
        <color rgb="FFFF0000"/>
        <rFont val="Calibri"/>
        <family val="2"/>
        <charset val="238"/>
        <scheme val="minor"/>
      </rPr>
      <t>Madla v úpravě matný hliník</t>
    </r>
    <r>
      <rPr>
        <sz val="10"/>
        <rFont val="Calibri"/>
        <family val="2"/>
        <charset val="238"/>
        <scheme val="minor"/>
      </rPr>
      <t xml:space="preserve">
Barva kontejneru buk - přesný barevný odstín bude upřesněn na základě dodaného vzorníku (katalogu) dodavatele/ výrobce.
 </t>
    </r>
  </si>
  <si>
    <t>Název položky -  jednotlivých požadavků</t>
  </si>
  <si>
    <t>Kancelářský nábytek a nábytek do výukových místností pro LF MU - podzim 2025</t>
  </si>
  <si>
    <t>část č. 1 VZ Gynekologicko-porodnická klinika</t>
  </si>
  <si>
    <t>část č. 2 VZ Konferenční židle</t>
  </si>
  <si>
    <t>Konferenční židle</t>
  </si>
  <si>
    <t>Konferenční židle do knihovny – možnost skládat na sebe – 
nosnost aspoň 120 kg
Materiál a barva konstrukce – kovová
Sedák – látkový černý
Opěrák - síťovaný, černý
stohovatelné - min. 4 ks
Opěrky – područky – plastové</t>
  </si>
  <si>
    <t>Nabídková cena za danou část VZ v Kč bez DPH</t>
  </si>
  <si>
    <t>1111/0001</t>
  </si>
  <si>
    <t>Cena za položku v Kč bez DPH</t>
  </si>
  <si>
    <t>Lenka Smržová
telefon:	 532 233 206
e‑mail:		 lsmrzova@med.muni.cz</t>
  </si>
  <si>
    <t>Klinika popálenin a plastické chirurgie</t>
  </si>
  <si>
    <t>Klinika popálenin a plastické chirurgie
Fakultní nemocnice Brno
budova CH – přízemí, knihovna
Jihlavská 20, 625  00 Brno</t>
  </si>
  <si>
    <t>část č. 2 VZ  Konferenční židle</t>
  </si>
  <si>
    <t>Účastník musí nabídnout a řádně nacenit všechny položky dané části VZ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</si>
</sst>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8131F"/>
      <name val="__Poppins_9e3179"/>
    </font>
    <font>
      <b/>
      <sz val="11"/>
      <color rgb="FF24242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3" fontId="0" fillId="0" borderId="0" xfId="0" applyNumberForma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wrapText="1"/>
    </xf>
    <xf numFmtId="0" fontId="2" fillId="0" borderId="6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164" fontId="0" fillId="2" borderId="5" xfId="0" applyNumberFormat="1" applyFill="1" applyBorder="1" applyAlignment="1">
      <alignment horizontal="right" vertical="center" wrapText="1" indent="1"/>
    </xf>
    <xf numFmtId="164" fontId="0" fillId="0" borderId="5" xfId="0" applyNumberFormat="1" applyBorder="1" applyAlignment="1">
      <alignment horizontal="righ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6" fillId="0" borderId="0" xfId="0" applyFont="1" applyAlignment="1">
      <alignment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9" fillId="2" borderId="5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horizontal="right" vertical="center" wrapText="1" indent="1"/>
    </xf>
    <xf numFmtId="0" fontId="12" fillId="0" borderId="5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indent="1"/>
    </xf>
    <xf numFmtId="0" fontId="1" fillId="3" borderId="5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 indent="1"/>
    </xf>
    <xf numFmtId="0" fontId="0" fillId="3" borderId="0" xfId="0" applyFill="1" applyBorder="1" applyAlignment="1">
      <alignment horizontal="left" indent="1"/>
    </xf>
    <xf numFmtId="0" fontId="1" fillId="0" borderId="2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4" fillId="0" borderId="5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025" name="AutoShape 1" descr="Stolička CHICO chrom - béžová">
          <a:extLst>
            <a:ext uri="{FF2B5EF4-FFF2-40B4-BE49-F238E27FC236}">
              <a16:creationId xmlns:a16="http://schemas.microsoft.com/office/drawing/2014/main" id="{07F2A31E-81DC-4586-ACDD-C5A52D0A362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1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9</xdr:row>
      <xdr:rowOff>304800</xdr:rowOff>
    </xdr:to>
    <xdr:sp macro="" textlink="">
      <xdr:nvSpPr>
        <xdr:cNvPr id="1026" name="AutoShape 2" descr="Stolička CHICO chrom - béžová">
          <a:extLst>
            <a:ext uri="{FF2B5EF4-FFF2-40B4-BE49-F238E27FC236}">
              <a16:creationId xmlns:a16="http://schemas.microsoft.com/office/drawing/2014/main" id="{47B6486F-2333-4F86-9F09-008638C9BF8B}"/>
            </a:ext>
          </a:extLst>
        </xdr:cNvPr>
        <xdr:cNvSpPr>
          <a:spLocks noChangeAspect="1" noChangeArrowheads="1"/>
        </xdr:cNvSpPr>
      </xdr:nvSpPr>
      <xdr:spPr bwMode="auto">
        <a:xfrm>
          <a:off x="16849725" y="309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9</xdr:row>
      <xdr:rowOff>304800</xdr:rowOff>
    </xdr:to>
    <xdr:sp macro="" textlink="">
      <xdr:nvSpPr>
        <xdr:cNvPr id="1027" name="AutoShape 3" descr="Stolička CHICO chrom - béžová">
          <a:extLst>
            <a:ext uri="{FF2B5EF4-FFF2-40B4-BE49-F238E27FC236}">
              <a16:creationId xmlns:a16="http://schemas.microsoft.com/office/drawing/2014/main" id="{B7CE3843-67D1-4ED3-9794-1A079760D363}"/>
            </a:ext>
          </a:extLst>
        </xdr:cNvPr>
        <xdr:cNvSpPr>
          <a:spLocks noChangeAspect="1" noChangeArrowheads="1"/>
        </xdr:cNvSpPr>
      </xdr:nvSpPr>
      <xdr:spPr bwMode="auto">
        <a:xfrm>
          <a:off x="16849725" y="309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1965189</xdr:colOff>
      <xdr:row>9</xdr:row>
      <xdr:rowOff>2508416</xdr:rowOff>
    </xdr:from>
    <xdr:to>
      <xdr:col>2</xdr:col>
      <xdr:colOff>3219493</xdr:colOff>
      <xdr:row>9</xdr:row>
      <xdr:rowOff>3450786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6D26325D-37CC-4DCC-9A5C-9837264B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2010" y="6182345"/>
          <a:ext cx="1254304" cy="942370"/>
        </a:xfrm>
        <a:prstGeom prst="rect">
          <a:avLst/>
        </a:prstGeom>
      </xdr:spPr>
    </xdr:pic>
    <xdr:clientData/>
  </xdr:twoCellAnchor>
  <xdr:twoCellAnchor editAs="oneCell">
    <xdr:from>
      <xdr:col>2</xdr:col>
      <xdr:colOff>2505794</xdr:colOff>
      <xdr:row>9</xdr:row>
      <xdr:rowOff>1243852</xdr:rowOff>
    </xdr:from>
    <xdr:to>
      <xdr:col>2</xdr:col>
      <xdr:colOff>3941023</xdr:colOff>
      <xdr:row>9</xdr:row>
      <xdr:rowOff>2319618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186DEC-D1D7-4654-813F-FCEB64A9F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1529" y="4325470"/>
          <a:ext cx="1435229" cy="1075766"/>
        </a:xfrm>
        <a:prstGeom prst="rect">
          <a:avLst/>
        </a:prstGeom>
      </xdr:spPr>
    </xdr:pic>
    <xdr:clientData/>
  </xdr:twoCellAnchor>
  <xdr:twoCellAnchor editAs="oneCell">
    <xdr:from>
      <xdr:col>2</xdr:col>
      <xdr:colOff>616324</xdr:colOff>
      <xdr:row>9</xdr:row>
      <xdr:rowOff>1495884</xdr:rowOff>
    </xdr:from>
    <xdr:to>
      <xdr:col>2</xdr:col>
      <xdr:colOff>2381169</xdr:colOff>
      <xdr:row>9</xdr:row>
      <xdr:rowOff>2607548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F90B4E90-8CC8-4147-90BB-65105B3DD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059" y="4577502"/>
          <a:ext cx="1764845" cy="1111664"/>
        </a:xfrm>
        <a:prstGeom prst="rect">
          <a:avLst/>
        </a:prstGeom>
      </xdr:spPr>
    </xdr:pic>
    <xdr:clientData/>
  </xdr:twoCellAnchor>
  <xdr:oneCellAnchor>
    <xdr:from>
      <xdr:col>2</xdr:col>
      <xdr:colOff>2186103</xdr:colOff>
      <xdr:row>10</xdr:row>
      <xdr:rowOff>1545511</xdr:rowOff>
    </xdr:from>
    <xdr:ext cx="1254304" cy="942370"/>
    <xdr:pic>
      <xdr:nvPicPr>
        <xdr:cNvPr id="21" name="Obrázek 20">
          <a:extLst>
            <a:ext uri="{FF2B5EF4-FFF2-40B4-BE49-F238E27FC236}">
              <a16:creationId xmlns:a16="http://schemas.microsoft.com/office/drawing/2014/main" id="{8B64E39E-9EC4-465D-AF2D-BEA43D3B3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2924" y="9287975"/>
          <a:ext cx="1254304" cy="942370"/>
        </a:xfrm>
        <a:prstGeom prst="rect">
          <a:avLst/>
        </a:prstGeom>
      </xdr:spPr>
    </xdr:pic>
    <xdr:clientData/>
  </xdr:oneCellAnchor>
  <xdr:oneCellAnchor>
    <xdr:from>
      <xdr:col>2</xdr:col>
      <xdr:colOff>2472176</xdr:colOff>
      <xdr:row>10</xdr:row>
      <xdr:rowOff>168087</xdr:rowOff>
    </xdr:from>
    <xdr:ext cx="1317971" cy="987876"/>
    <xdr:pic>
      <xdr:nvPicPr>
        <xdr:cNvPr id="22" name="Obrázek 21">
          <a:extLst>
            <a:ext uri="{FF2B5EF4-FFF2-40B4-BE49-F238E27FC236}">
              <a16:creationId xmlns:a16="http://schemas.microsoft.com/office/drawing/2014/main" id="{B59C16F3-2301-4846-9A42-93FC57C55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7911" y="7317440"/>
          <a:ext cx="1317971" cy="987876"/>
        </a:xfrm>
        <a:prstGeom prst="rect">
          <a:avLst/>
        </a:prstGeom>
      </xdr:spPr>
    </xdr:pic>
    <xdr:clientData/>
  </xdr:oneCellAnchor>
  <xdr:oneCellAnchor>
    <xdr:from>
      <xdr:col>2</xdr:col>
      <xdr:colOff>324971</xdr:colOff>
      <xdr:row>10</xdr:row>
      <xdr:rowOff>689060</xdr:rowOff>
    </xdr:from>
    <xdr:ext cx="1764845" cy="1111664"/>
    <xdr:pic>
      <xdr:nvPicPr>
        <xdr:cNvPr id="23" name="Obrázek 22">
          <a:extLst>
            <a:ext uri="{FF2B5EF4-FFF2-40B4-BE49-F238E27FC236}">
              <a16:creationId xmlns:a16="http://schemas.microsoft.com/office/drawing/2014/main" id="{CD63B495-87A0-4672-8902-4CAB9DE1C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6" y="7838413"/>
          <a:ext cx="1764845" cy="1111664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</xdr:row>
      <xdr:rowOff>0</xdr:rowOff>
    </xdr:from>
    <xdr:ext cx="304800" cy="304800"/>
    <xdr:sp macro="" textlink="">
      <xdr:nvSpPr>
        <xdr:cNvPr id="36" name="AutoShape 1" descr="Stolička CHICO chrom - béžová">
          <a:extLst>
            <a:ext uri="{FF2B5EF4-FFF2-40B4-BE49-F238E27FC236}">
              <a16:creationId xmlns:a16="http://schemas.microsoft.com/office/drawing/2014/main" id="{5BEE993F-0F67-4F43-BE9F-C4C026AB1B7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49710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514349</xdr:colOff>
      <xdr:row>11</xdr:row>
      <xdr:rowOff>447675</xdr:rowOff>
    </xdr:from>
    <xdr:to>
      <xdr:col>2</xdr:col>
      <xdr:colOff>3209924</xdr:colOff>
      <xdr:row>11</xdr:row>
      <xdr:rowOff>3136369</xdr:rowOff>
    </xdr:to>
    <xdr:pic>
      <xdr:nvPicPr>
        <xdr:cNvPr id="3" name="gallery" descr="Kancelářský mobilní kontejner MIRELLI A+, 4 zásuvky, bílá">
          <a:extLst>
            <a:ext uri="{FF2B5EF4-FFF2-40B4-BE49-F238E27FC236}">
              <a16:creationId xmlns:a16="http://schemas.microsoft.com/office/drawing/2014/main" id="{672F9BB5-26E3-4128-BEA4-2108442FB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9" y="10982325"/>
          <a:ext cx="2695575" cy="2688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381000</xdr:colOff>
      <xdr:row>15</xdr:row>
      <xdr:rowOff>125185</xdr:rowOff>
    </xdr:from>
    <xdr:to>
      <xdr:col>2</xdr:col>
      <xdr:colOff>3687536</xdr:colOff>
      <xdr:row>15</xdr:row>
      <xdr:rowOff>3431721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150739C-5BB5-DD01-158A-86633C04F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7821" y="16031935"/>
          <a:ext cx="3306536" cy="3306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6"/>
  <sheetViews>
    <sheetView tabSelected="1" zoomScale="70" zoomScaleNormal="70" workbookViewId="0">
      <selection activeCell="B2" sqref="B2:G2"/>
    </sheetView>
  </sheetViews>
  <sheetFormatPr defaultRowHeight="15"/>
  <cols>
    <col min="1" max="1" width="7" style="15" customWidth="1"/>
    <col min="2" max="2" width="28" style="20" customWidth="1"/>
    <col min="3" max="3" width="67.5703125" style="15" customWidth="1"/>
    <col min="4" max="4" width="61.140625" style="15" customWidth="1"/>
    <col min="5" max="6" width="28.140625" style="15" customWidth="1"/>
    <col min="7" max="16384" width="9.140625" style="15"/>
  </cols>
  <sheetData>
    <row r="2" spans="2:13" ht="43.5" customHeight="1">
      <c r="B2" s="46" t="s">
        <v>27</v>
      </c>
      <c r="C2" s="47"/>
      <c r="D2" s="47"/>
      <c r="E2" s="47"/>
      <c r="F2" s="47"/>
      <c r="G2" s="47"/>
    </row>
    <row r="3" spans="2:13" ht="48" customHeight="1">
      <c r="B3" s="48" t="s">
        <v>11</v>
      </c>
      <c r="C3" s="48"/>
      <c r="D3" s="48"/>
      <c r="E3" s="48"/>
      <c r="F3" s="34"/>
      <c r="G3" s="34"/>
    </row>
    <row r="4" spans="2:13" ht="33.75" customHeight="1">
      <c r="B4" s="48" t="s">
        <v>3</v>
      </c>
      <c r="C4" s="48"/>
      <c r="D4" s="48"/>
      <c r="E4" s="48"/>
      <c r="F4" s="34"/>
      <c r="G4" s="34"/>
    </row>
    <row r="5" spans="2:13">
      <c r="B5" s="16"/>
      <c r="C5" s="20"/>
    </row>
    <row r="6" spans="2:13" ht="39" customHeight="1">
      <c r="B6" s="49" t="s">
        <v>4</v>
      </c>
      <c r="C6" s="49"/>
      <c r="D6" s="49"/>
      <c r="E6" s="49"/>
    </row>
    <row r="7" spans="2:13" ht="15.75" thickBot="1"/>
    <row r="8" spans="2:13" ht="45" customHeight="1" thickBot="1">
      <c r="B8" s="44" t="s">
        <v>28</v>
      </c>
      <c r="C8" s="45"/>
    </row>
    <row r="9" spans="2:13" ht="33" customHeight="1">
      <c r="B9" s="37" t="s">
        <v>26</v>
      </c>
      <c r="C9" s="36" t="s">
        <v>0</v>
      </c>
      <c r="D9" s="18" t="s">
        <v>2</v>
      </c>
      <c r="E9" s="19" t="s">
        <v>12</v>
      </c>
      <c r="F9" s="19" t="s">
        <v>13</v>
      </c>
    </row>
    <row r="10" spans="2:13" ht="320.25" customHeight="1">
      <c r="B10" s="43" t="s">
        <v>19</v>
      </c>
      <c r="C10" s="17"/>
      <c r="D10" s="32" t="s">
        <v>23</v>
      </c>
      <c r="E10" s="38"/>
      <c r="F10" s="38"/>
      <c r="I10"/>
      <c r="M10"/>
    </row>
    <row r="11" spans="2:13" ht="265.5" customHeight="1">
      <c r="B11" s="18" t="s">
        <v>17</v>
      </c>
      <c r="C11" s="17"/>
      <c r="D11" s="33" t="s">
        <v>24</v>
      </c>
      <c r="E11" s="39"/>
      <c r="F11" s="40"/>
      <c r="I11" s="14"/>
      <c r="K11" s="14"/>
    </row>
    <row r="12" spans="2:13" ht="282.75" customHeight="1">
      <c r="B12" s="18" t="s">
        <v>18</v>
      </c>
      <c r="C12" s="17"/>
      <c r="D12" s="32" t="s">
        <v>25</v>
      </c>
      <c r="E12" s="41"/>
      <c r="F12" s="41"/>
      <c r="I12" s="14"/>
      <c r="K12" s="14"/>
    </row>
    <row r="13" spans="2:13" ht="15.75" thickBot="1"/>
    <row r="14" spans="2:13" ht="45" customHeight="1" thickBot="1">
      <c r="B14" s="44" t="s">
        <v>38</v>
      </c>
      <c r="C14" s="45"/>
    </row>
    <row r="15" spans="2:13" ht="33" customHeight="1" thickBot="1">
      <c r="B15" s="4" t="s">
        <v>26</v>
      </c>
      <c r="C15" s="18" t="s">
        <v>0</v>
      </c>
      <c r="D15" s="18" t="s">
        <v>2</v>
      </c>
      <c r="E15" s="19" t="s">
        <v>12</v>
      </c>
      <c r="F15" s="19" t="s">
        <v>13</v>
      </c>
    </row>
    <row r="16" spans="2:13" ht="282.75" customHeight="1">
      <c r="B16" s="18" t="s">
        <v>30</v>
      </c>
      <c r="C16" s="35"/>
      <c r="D16" s="32" t="s">
        <v>31</v>
      </c>
      <c r="E16" s="41"/>
      <c r="F16" s="41"/>
      <c r="I16" s="14"/>
      <c r="K16" s="14"/>
    </row>
  </sheetData>
  <mergeCells count="6">
    <mergeCell ref="B8:C8"/>
    <mergeCell ref="B14:C14"/>
    <mergeCell ref="B2:G2"/>
    <mergeCell ref="B3:E3"/>
    <mergeCell ref="B4:E4"/>
    <mergeCell ref="B6:E6"/>
  </mergeCells>
  <pageMargins left="0.7" right="0.7" top="0.78740157499999996" bottom="0.78740157499999996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"/>
  <sheetViews>
    <sheetView zoomScale="85" zoomScaleNormal="85" workbookViewId="0">
      <selection activeCell="M4" sqref="M4"/>
    </sheetView>
  </sheetViews>
  <sheetFormatPr defaultRowHeight="15"/>
  <cols>
    <col min="1" max="1" width="9.140625" style="14"/>
    <col min="3" max="3" width="43.42578125" customWidth="1"/>
    <col min="4" max="4" width="15.85546875" style="14" customWidth="1"/>
    <col min="5" max="5" width="14.5703125" customWidth="1"/>
    <col min="6" max="6" width="18.5703125" customWidth="1"/>
    <col min="7" max="7" width="4.5703125" customWidth="1"/>
    <col min="8" max="8" width="27" customWidth="1"/>
    <col min="10" max="10" width="12" customWidth="1"/>
    <col min="11" max="11" width="17.85546875" customWidth="1"/>
    <col min="12" max="12" width="30.5703125" customWidth="1"/>
    <col min="13" max="13" width="42.140625" style="14" customWidth="1"/>
    <col min="14" max="14" width="11.28515625" customWidth="1"/>
    <col min="15" max="15" width="5" customWidth="1"/>
  </cols>
  <sheetData>
    <row r="1" spans="2:14" ht="15.75" thickBot="1"/>
    <row r="2" spans="2:14" ht="28.5" customHeight="1" thickBot="1">
      <c r="B2" s="53" t="s">
        <v>27</v>
      </c>
      <c r="C2" s="54"/>
      <c r="D2" s="54"/>
      <c r="E2" s="54"/>
      <c r="F2" s="54"/>
      <c r="G2" s="54"/>
      <c r="H2" s="55"/>
    </row>
    <row r="3" spans="2:14">
      <c r="C3" s="1"/>
      <c r="D3" s="2"/>
      <c r="E3" s="2"/>
      <c r="F3" s="2"/>
      <c r="G3" s="2"/>
      <c r="H3" s="2"/>
    </row>
    <row r="4" spans="2:14" s="14" customFormat="1" ht="34.5" customHeight="1">
      <c r="B4" s="51" t="s">
        <v>39</v>
      </c>
      <c r="C4" s="52"/>
      <c r="D4" s="52"/>
      <c r="E4" s="52"/>
      <c r="F4" s="52"/>
      <c r="G4" s="52"/>
      <c r="H4" s="52"/>
    </row>
    <row r="5" spans="2:14" ht="15.75" thickBot="1"/>
    <row r="6" spans="2:14" s="14" customFormat="1" ht="40.5" customHeight="1" thickBot="1">
      <c r="B6" s="57" t="s">
        <v>28</v>
      </c>
      <c r="C6" s="45"/>
    </row>
    <row r="7" spans="2:14" ht="54.75" customHeight="1" thickBot="1">
      <c r="B7" s="23" t="s">
        <v>16</v>
      </c>
      <c r="C7" s="4" t="s">
        <v>15</v>
      </c>
      <c r="D7" s="5" t="s">
        <v>14</v>
      </c>
      <c r="E7" s="5" t="s">
        <v>6</v>
      </c>
      <c r="F7" s="6" t="s">
        <v>5</v>
      </c>
      <c r="G7" s="7"/>
      <c r="H7" s="8" t="s">
        <v>34</v>
      </c>
      <c r="I7" s="9"/>
      <c r="J7" s="10" t="s">
        <v>1</v>
      </c>
      <c r="K7" s="13" t="s">
        <v>7</v>
      </c>
      <c r="L7" s="11" t="s">
        <v>8</v>
      </c>
      <c r="M7" s="12" t="s">
        <v>9</v>
      </c>
      <c r="N7" s="12" t="s">
        <v>10</v>
      </c>
    </row>
    <row r="8" spans="2:14" ht="102.75" customHeight="1">
      <c r="B8" s="56"/>
      <c r="C8" s="18" t="s">
        <v>19</v>
      </c>
      <c r="D8" s="28">
        <v>45</v>
      </c>
      <c r="E8" s="28">
        <v>6</v>
      </c>
      <c r="F8" s="21"/>
      <c r="G8" s="22"/>
      <c r="H8" s="22">
        <f>F8*E8</f>
        <v>0</v>
      </c>
      <c r="I8" s="24"/>
      <c r="J8" s="26">
        <v>110240</v>
      </c>
      <c r="K8" s="27" t="s">
        <v>20</v>
      </c>
      <c r="L8" s="25" t="s">
        <v>21</v>
      </c>
      <c r="M8" s="26" t="s">
        <v>22</v>
      </c>
      <c r="N8" s="26" t="s">
        <v>33</v>
      </c>
    </row>
    <row r="9" spans="2:14" ht="100.5" customHeight="1">
      <c r="B9" s="56"/>
      <c r="C9" s="18" t="s">
        <v>17</v>
      </c>
      <c r="D9" s="28">
        <v>45</v>
      </c>
      <c r="E9" s="29">
        <v>1</v>
      </c>
      <c r="F9" s="21"/>
      <c r="G9" s="22"/>
      <c r="H9" s="22">
        <f t="shared" ref="H9" si="0">F9*E9</f>
        <v>0</v>
      </c>
      <c r="I9" s="3"/>
      <c r="J9" s="26">
        <v>110240</v>
      </c>
      <c r="K9" s="27" t="s">
        <v>20</v>
      </c>
      <c r="L9" s="25" t="s">
        <v>21</v>
      </c>
      <c r="M9" s="26" t="s">
        <v>22</v>
      </c>
      <c r="N9" s="26" t="s">
        <v>33</v>
      </c>
    </row>
    <row r="10" spans="2:14" s="14" customFormat="1" ht="91.5" customHeight="1">
      <c r="B10" s="56"/>
      <c r="C10" s="18" t="s">
        <v>18</v>
      </c>
      <c r="D10" s="29">
        <v>45</v>
      </c>
      <c r="E10" s="29">
        <v>1</v>
      </c>
      <c r="F10" s="21"/>
      <c r="G10" s="22"/>
      <c r="H10" s="22">
        <f>F10*E10</f>
        <v>0</v>
      </c>
      <c r="I10" s="24"/>
      <c r="J10" s="26">
        <v>110240</v>
      </c>
      <c r="K10" s="27" t="s">
        <v>20</v>
      </c>
      <c r="L10" s="25" t="s">
        <v>21</v>
      </c>
      <c r="M10" s="26" t="s">
        <v>22</v>
      </c>
      <c r="N10" s="26" t="s">
        <v>33</v>
      </c>
    </row>
    <row r="11" spans="2:14" s="14" customFormat="1" ht="47.25" customHeight="1">
      <c r="D11" s="50" t="s">
        <v>32</v>
      </c>
      <c r="E11" s="50"/>
      <c r="F11" s="50"/>
      <c r="H11" s="42">
        <f>SUM(H8:H10)</f>
        <v>0</v>
      </c>
    </row>
    <row r="12" spans="2:14" s="14" customFormat="1" ht="32.25" customHeight="1" thickBot="1"/>
    <row r="13" spans="2:14" s="14" customFormat="1" ht="40.5" customHeight="1" thickBot="1">
      <c r="B13" s="44" t="s">
        <v>29</v>
      </c>
      <c r="C13" s="45"/>
    </row>
    <row r="14" spans="2:14" s="14" customFormat="1" ht="54.75" customHeight="1" thickBot="1">
      <c r="B14" s="23" t="s">
        <v>16</v>
      </c>
      <c r="C14" s="4" t="s">
        <v>15</v>
      </c>
      <c r="D14" s="5" t="s">
        <v>14</v>
      </c>
      <c r="E14" s="5" t="s">
        <v>6</v>
      </c>
      <c r="F14" s="6" t="s">
        <v>5</v>
      </c>
      <c r="G14" s="7"/>
      <c r="H14" s="8" t="s">
        <v>34</v>
      </c>
      <c r="I14" s="9"/>
      <c r="J14" s="10" t="s">
        <v>1</v>
      </c>
      <c r="K14" s="13" t="s">
        <v>7</v>
      </c>
      <c r="L14" s="11" t="s">
        <v>8</v>
      </c>
      <c r="M14" s="12" t="s">
        <v>9</v>
      </c>
      <c r="N14" s="12" t="s">
        <v>10</v>
      </c>
    </row>
    <row r="15" spans="2:14" s="14" customFormat="1" ht="100.5" customHeight="1">
      <c r="B15" s="30"/>
      <c r="C15" s="18" t="s">
        <v>30</v>
      </c>
      <c r="D15" s="31">
        <v>45</v>
      </c>
      <c r="E15" s="28">
        <v>18</v>
      </c>
      <c r="F15" s="21"/>
      <c r="G15" s="22"/>
      <c r="H15" s="22"/>
      <c r="I15" s="3"/>
      <c r="J15" s="26">
        <v>110229</v>
      </c>
      <c r="K15" s="27" t="s">
        <v>36</v>
      </c>
      <c r="L15" s="25" t="s">
        <v>35</v>
      </c>
      <c r="M15" s="26" t="s">
        <v>37</v>
      </c>
      <c r="N15" s="26" t="s">
        <v>33</v>
      </c>
    </row>
    <row r="16" spans="2:14" s="14" customFormat="1" ht="47.25" customHeight="1">
      <c r="D16" s="50" t="s">
        <v>32</v>
      </c>
      <c r="E16" s="50"/>
      <c r="F16" s="50"/>
      <c r="H16" s="42">
        <f>SUM(H15)</f>
        <v>0</v>
      </c>
    </row>
    <row r="17" spans="3:3" s="14" customFormat="1" ht="32.25" customHeight="1"/>
    <row r="18" spans="3:3">
      <c r="C18" s="3"/>
    </row>
    <row r="19" spans="3:3">
      <c r="C19" s="3"/>
    </row>
    <row r="20" spans="3:3">
      <c r="C20" s="3"/>
    </row>
    <row r="21" spans="3:3">
      <c r="C21" s="3"/>
    </row>
    <row r="22" spans="3:3">
      <c r="C22" s="3"/>
    </row>
    <row r="23" spans="3:3">
      <c r="C23" s="3"/>
    </row>
    <row r="24" spans="3:3">
      <c r="C24" s="3"/>
    </row>
  </sheetData>
  <mergeCells count="7">
    <mergeCell ref="D16:F16"/>
    <mergeCell ref="B4:H4"/>
    <mergeCell ref="B2:H2"/>
    <mergeCell ref="B8:B10"/>
    <mergeCell ref="B6:C6"/>
    <mergeCell ref="B13:C13"/>
    <mergeCell ref="D11:F11"/>
  </mergeCells>
  <pageMargins left="0.7" right="0.7" top="0.78740157499999996" bottom="0.78740157499999996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Tech. specifikace - standardy</vt:lpstr>
      <vt:lpstr>Položkový rozpočet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Buriška</dc:creator>
  <cp:lastModifiedBy>Marek Buriška</cp:lastModifiedBy>
  <cp:lastPrinted>2018-05-22T13:22:23Z</cp:lastPrinted>
  <dcterms:created xsi:type="dcterms:W3CDTF">2018-04-19T07:21:00Z</dcterms:created>
  <dcterms:modified xsi:type="dcterms:W3CDTF">2025-10-17T10:00:44Z</dcterms:modified>
</cp:coreProperties>
</file>