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7640" windowHeight="6345" activeTab="0"/>
  </bookViews>
  <sheets>
    <sheet name="List1" sheetId="1" r:id="rId1"/>
    <sheet name="List2" sheetId="2" r:id="rId2"/>
  </sheets>
  <definedNames>
    <definedName name="_xlnm.Print_Area" localSheetId="0">'List1'!$A$1:$E$26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<sst xmlns="http://schemas.openxmlformats.org/spreadsheetml/2006/main" count="19" uniqueCount="15">
  <si>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objednatel:  Masarykova univerzita, IČ 00216224 </t>
  </si>
  <si>
    <t>číslo ZL</t>
  </si>
  <si>
    <r>
      <t xml:space="preserve">vícepráce          </t>
    </r>
    <r>
      <rPr>
        <sz val="10"/>
        <rFont val="Arial Narrow"/>
        <family val="2"/>
      </rPr>
      <t>(bez DPH)</t>
    </r>
  </si>
  <si>
    <r>
      <t xml:space="preserve">méněpráce            </t>
    </r>
    <r>
      <rPr>
        <sz val="10"/>
        <rFont val="Arial Narrow"/>
        <family val="2"/>
      </rPr>
      <t>(bez DPH)</t>
    </r>
  </si>
  <si>
    <r>
      <t xml:space="preserve">celkem           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(bez DPH)</t>
    </r>
  </si>
  <si>
    <t>název změnového listu</t>
  </si>
  <si>
    <t>zhotovitel:    GEMO Olomouc, spol. s r.o., IČ 13642464</t>
  </si>
  <si>
    <t>CVIDOS, Pedagogická fakulta, Poříčí 31</t>
  </si>
  <si>
    <t>DODATEK č. 3  ke smlouvě o dílo ze dne 18.5.2012</t>
  </si>
  <si>
    <t>Příloha č. 2 : Rozpis ceny  - ZL005, ZL006, ZL007,  ZL008</t>
  </si>
  <si>
    <t>Nová skupinová počítačová pracovna N02017</t>
  </si>
  <si>
    <t>Změna individuálních poslechových kabin</t>
  </si>
  <si>
    <t>Zvýšení počtu pracovních míst v kancelářích v 4. a 5. NP</t>
  </si>
  <si>
    <t>Navýšení aktivních prvků</t>
  </si>
  <si>
    <t>Celkem  Dodatek č.3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</si>
</sst>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#,##0.00\ _K_č"/>
    <numFmt numFmtId="171" formatCode="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"/>
      <family val="2"/>
    </font>
    <font>
      <sz val="11"/>
      <color indexed="17"/>
      <name val="Arial Narrow"/>
      <family val="2"/>
    </font>
    <font>
      <sz val="10"/>
      <color indexed="2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  <font>
      <sz val="11"/>
      <color rgb="FF00B050"/>
      <name val="Arial Narrow"/>
      <family val="2"/>
    </font>
    <font>
      <sz val="10"/>
      <color theme="0" tint="-0.4999699890613556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 horizontal="left"/>
    </xf>
    <xf numFmtId="10" fontId="0" fillId="0" borderId="0" xfId="0" applyNumberFormat="1" applyAlignment="1">
      <alignment horizontal="left"/>
    </xf>
    <xf numFmtId="10" fontId="2" fillId="0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9" fontId="0" fillId="0" borderId="0" xfId="47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70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3" fontId="12" fillId="0" borderId="12" xfId="0" applyNumberFormat="1" applyFont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0" fontId="5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left"/>
    </xf>
    <xf numFmtId="0" fontId="51" fillId="0" borderId="0" xfId="0" applyFont="1" applyFill="1" applyBorder="1" applyAlignment="1">
      <alignment horizontal="right"/>
    </xf>
    <xf numFmtId="0" fontId="51" fillId="0" borderId="0" xfId="0" applyFont="1" applyBorder="1" applyAlignment="1">
      <alignment/>
    </xf>
    <xf numFmtId="164" fontId="51" fillId="0" borderId="0" xfId="0" applyNumberFormat="1" applyFont="1" applyBorder="1" applyAlignment="1">
      <alignment/>
    </xf>
    <xf numFmtId="0" fontId="12" fillId="0" borderId="12" xfId="0" applyFont="1" applyBorder="1" applyAlignment="1">
      <alignment horizontal="right" vertical="center"/>
    </xf>
    <xf numFmtId="164" fontId="51" fillId="0" borderId="0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horizontal="center" vertical="center"/>
    </xf>
    <xf numFmtId="171" fontId="52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1" fontId="5" fillId="34" borderId="10" xfId="0" applyNumberFormat="1" applyFont="1" applyFill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70" fontId="5" fillId="34" borderId="10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" fillId="34" borderId="15" xfId="0" applyFont="1" applyFill="1" applyBorder="1" applyAlignment="1">
      <alignment vertical="center" wrapText="1"/>
    </xf>
    <xf numFmtId="4" fontId="53" fillId="0" borderId="16" xfId="0" applyNumberFormat="1" applyFont="1" applyFill="1" applyBorder="1" applyAlignment="1">
      <alignment horizontal="center" vertical="center" wrapText="1"/>
    </xf>
    <xf numFmtId="170" fontId="53" fillId="0" borderId="10" xfId="0" applyNumberFormat="1" applyFont="1" applyFill="1" applyBorder="1" applyAlignment="1">
      <alignment horizontal="center" vertical="center"/>
    </xf>
    <xf numFmtId="4" fontId="53" fillId="0" borderId="15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0" fontId="1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8.421875" style="0" customWidth="1"/>
    <col min="2" max="2" width="61.421875" style="0" customWidth="1"/>
    <col min="3" max="5" width="16.7109375" style="0" customWidth="1"/>
    <col min="6" max="6" width="14.421875" style="5" bestFit="1" customWidth="1"/>
    <col min="7" max="7" width="16.140625" style="8" customWidth="1"/>
  </cols>
  <sheetData>
    <row r="1" spans="1:7" s="2" customFormat="1" ht="21" customHeight="1">
      <c r="A1" s="15"/>
      <c r="B1" s="15" t="s">
        <v>7</v>
      </c>
      <c r="C1" s="16"/>
      <c r="D1" s="16"/>
      <c r="E1" s="16"/>
      <c r="F1" s="4"/>
      <c r="G1" s="7"/>
    </row>
    <row r="2" spans="1:7" s="2" customFormat="1" ht="3" customHeight="1">
      <c r="A2" s="15"/>
      <c r="B2" s="16"/>
      <c r="C2" s="16"/>
      <c r="D2" s="16"/>
      <c r="E2" s="16"/>
      <c r="F2" s="4"/>
      <c r="G2" s="7"/>
    </row>
    <row r="3" spans="1:7" s="2" customFormat="1" ht="18.75">
      <c r="A3" s="33" t="s">
        <v>8</v>
      </c>
      <c r="B3" s="18"/>
      <c r="C3" s="19"/>
      <c r="D3" s="20"/>
      <c r="E3" s="21"/>
      <c r="F3" s="4"/>
      <c r="G3" s="7"/>
    </row>
    <row r="4" spans="1:7" s="2" customFormat="1" ht="3" customHeight="1">
      <c r="A4" s="17"/>
      <c r="B4" s="18"/>
      <c r="C4" s="19"/>
      <c r="D4" s="20"/>
      <c r="E4" s="21"/>
      <c r="F4" s="4"/>
      <c r="G4" s="7"/>
    </row>
    <row r="5" spans="1:7" s="2" customFormat="1" ht="18" customHeight="1">
      <c r="A5" s="65" t="s">
        <v>9</v>
      </c>
      <c r="B5" s="65"/>
      <c r="C5" s="65"/>
      <c r="D5" s="65"/>
      <c r="E5" s="65"/>
      <c r="F5" s="4"/>
      <c r="G5" s="7"/>
    </row>
    <row r="6" spans="1:7" s="2" customFormat="1" ht="3" customHeight="1">
      <c r="A6" s="22"/>
      <c r="B6" s="22"/>
      <c r="C6" s="22"/>
      <c r="D6" s="22"/>
      <c r="E6" s="22"/>
      <c r="F6" s="4"/>
      <c r="G6" s="7"/>
    </row>
    <row r="7" spans="1:7" s="2" customFormat="1" ht="15" customHeight="1">
      <c r="A7" s="23"/>
      <c r="B7" s="23" t="s">
        <v>0</v>
      </c>
      <c r="C7" s="22"/>
      <c r="D7" s="22"/>
      <c r="E7" s="22"/>
      <c r="F7" s="4"/>
      <c r="G7" s="7"/>
    </row>
    <row r="8" spans="1:7" s="2" customFormat="1" ht="3" customHeight="1">
      <c r="A8" s="23"/>
      <c r="B8" s="23"/>
      <c r="C8" s="22"/>
      <c r="D8" s="22"/>
      <c r="E8" s="22"/>
      <c r="F8" s="4"/>
      <c r="G8" s="7"/>
    </row>
    <row r="9" spans="1:7" s="2" customFormat="1" ht="15" customHeight="1">
      <c r="A9" s="23"/>
      <c r="B9" s="23" t="s">
        <v>6</v>
      </c>
      <c r="C9" s="22"/>
      <c r="D9" s="22"/>
      <c r="E9" s="22"/>
      <c r="F9" s="4"/>
      <c r="G9" s="7"/>
    </row>
    <row r="10" spans="1:5" ht="25.5" customHeight="1">
      <c r="A10" s="23"/>
      <c r="B10" s="24"/>
      <c r="C10" s="24"/>
      <c r="D10" s="24"/>
      <c r="E10" s="24"/>
    </row>
    <row r="11" spans="1:7" s="3" customFormat="1" ht="25.5" customHeight="1">
      <c r="A11" s="49" t="s">
        <v>1</v>
      </c>
      <c r="B11" s="49" t="s">
        <v>5</v>
      </c>
      <c r="C11" s="50" t="s">
        <v>2</v>
      </c>
      <c r="D11" s="51" t="s">
        <v>3</v>
      </c>
      <c r="E11" s="51" t="s">
        <v>4</v>
      </c>
      <c r="F11" s="6"/>
      <c r="G11" s="9"/>
    </row>
    <row r="12" spans="1:5" ht="3.75" customHeight="1">
      <c r="A12" s="25"/>
      <c r="B12" s="26"/>
      <c r="C12" s="27"/>
      <c r="D12" s="28"/>
      <c r="E12" s="29"/>
    </row>
    <row r="13" spans="1:5" ht="24.75" customHeight="1">
      <c r="A13" s="52">
        <v>5</v>
      </c>
      <c r="B13" s="54" t="s">
        <v>10</v>
      </c>
      <c r="C13" s="56">
        <f>C14</f>
        <v>743312</v>
      </c>
      <c r="D13" s="57">
        <f>D14</f>
        <v>298779</v>
      </c>
      <c r="E13" s="58">
        <f aca="true" t="shared" si="0" ref="E13:E20">C13-D13</f>
        <v>444533</v>
      </c>
    </row>
    <row r="14" spans="1:5" ht="24.75" customHeight="1">
      <c r="A14" s="53"/>
      <c r="B14" s="59" t="s">
        <v>10</v>
      </c>
      <c r="C14" s="61">
        <v>743312</v>
      </c>
      <c r="D14" s="62">
        <v>298779</v>
      </c>
      <c r="E14" s="63">
        <f t="shared" si="0"/>
        <v>444533</v>
      </c>
    </row>
    <row r="15" spans="1:5" ht="24.75" customHeight="1">
      <c r="A15" s="52">
        <v>6</v>
      </c>
      <c r="B15" s="60" t="s">
        <v>11</v>
      </c>
      <c r="C15" s="57">
        <f>C16</f>
        <v>407964</v>
      </c>
      <c r="D15" s="57">
        <f>D16</f>
        <v>259236</v>
      </c>
      <c r="E15" s="57">
        <f>E16</f>
        <v>148728</v>
      </c>
    </row>
    <row r="16" spans="1:5" ht="24.75" customHeight="1">
      <c r="A16" s="48"/>
      <c r="B16" s="64" t="s">
        <v>11</v>
      </c>
      <c r="C16" s="62">
        <v>407964</v>
      </c>
      <c r="D16" s="62">
        <v>259236</v>
      </c>
      <c r="E16" s="63">
        <f t="shared" si="0"/>
        <v>148728</v>
      </c>
    </row>
    <row r="17" spans="1:5" ht="24.75" customHeight="1">
      <c r="A17" s="52">
        <v>7</v>
      </c>
      <c r="B17" s="60" t="s">
        <v>12</v>
      </c>
      <c r="C17" s="57">
        <f>C18</f>
        <v>511738</v>
      </c>
      <c r="D17" s="57">
        <f>D18</f>
        <v>0</v>
      </c>
      <c r="E17" s="57">
        <f>E18</f>
        <v>511738</v>
      </c>
    </row>
    <row r="18" spans="1:5" ht="24.75" customHeight="1">
      <c r="A18" s="48"/>
      <c r="B18" s="64" t="s">
        <v>12</v>
      </c>
      <c r="C18" s="62">
        <v>511738</v>
      </c>
      <c r="D18" s="62">
        <v>0</v>
      </c>
      <c r="E18" s="63">
        <f>C18-D18</f>
        <v>511738</v>
      </c>
    </row>
    <row r="19" spans="1:5" ht="24.75" customHeight="1">
      <c r="A19" s="52">
        <v>8</v>
      </c>
      <c r="B19" s="55" t="s">
        <v>13</v>
      </c>
      <c r="C19" s="57">
        <f>C20+C21</f>
        <v>766065</v>
      </c>
      <c r="D19" s="57">
        <f>D20+D21</f>
        <v>140356</v>
      </c>
      <c r="E19" s="58">
        <f t="shared" si="0"/>
        <v>625709</v>
      </c>
    </row>
    <row r="20" spans="1:5" ht="24.75" customHeight="1">
      <c r="A20" s="48"/>
      <c r="B20" s="64" t="s">
        <v>13</v>
      </c>
      <c r="C20" s="62">
        <v>766065</v>
      </c>
      <c r="D20" s="62">
        <v>140356</v>
      </c>
      <c r="E20" s="63">
        <f t="shared" si="0"/>
        <v>625709</v>
      </c>
    </row>
    <row r="21" spans="1:5" ht="3.75" customHeight="1">
      <c r="A21" s="30"/>
      <c r="B21" s="31"/>
      <c r="C21" s="47"/>
      <c r="D21" s="39"/>
      <c r="E21" s="39"/>
    </row>
    <row r="22" spans="1:5" ht="24" customHeight="1">
      <c r="A22" s="32"/>
      <c r="B22" s="44" t="s">
        <v>14</v>
      </c>
      <c r="C22" s="14">
        <f>C13+C15+C17+C19</f>
        <v>2429079</v>
      </c>
      <c r="D22" s="14">
        <f>D13+D15+D17+D19</f>
        <v>698371</v>
      </c>
      <c r="E22" s="14">
        <f>E13+E15+E17+E19</f>
        <v>1730708</v>
      </c>
    </row>
    <row r="23" spans="1:5" ht="15" customHeight="1">
      <c r="A23" s="34"/>
      <c r="B23" s="35"/>
      <c r="C23" s="36"/>
      <c r="D23" s="36"/>
      <c r="E23" s="37"/>
    </row>
    <row r="24" spans="2:5" ht="16.5">
      <c r="B24" s="46"/>
      <c r="C24" s="40"/>
      <c r="D24" s="12"/>
      <c r="E24" s="38"/>
    </row>
    <row r="25" spans="2:5" ht="12.75">
      <c r="B25" s="41"/>
      <c r="C25" s="42"/>
      <c r="D25" s="43"/>
      <c r="E25" s="45"/>
    </row>
    <row r="26" spans="2:5" ht="12.75">
      <c r="B26" s="10"/>
      <c r="C26" s="12"/>
      <c r="D26" s="13"/>
      <c r="E26" s="13"/>
    </row>
    <row r="27" spans="4:5" ht="12.75">
      <c r="D27" s="1"/>
      <c r="E27" s="1"/>
    </row>
    <row r="28" spans="4:5" ht="12.75">
      <c r="D28" s="1"/>
      <c r="E28" s="1"/>
    </row>
    <row r="42" ht="12.75">
      <c r="B42" s="11"/>
    </row>
  </sheetData>
  <sheetProtection/>
  <mergeCells count="1">
    <mergeCell ref="A5:E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5" sqref="F4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Zacharievova</dc:creator>
  <cp:keywords/>
  <dc:description/>
  <cp:lastModifiedBy>Dvorakova</cp:lastModifiedBy>
  <cp:lastPrinted>2013-02-12T14:51:06Z</cp:lastPrinted>
  <dcterms:created xsi:type="dcterms:W3CDTF">2010-07-14T06:19:07Z</dcterms:created>
  <dcterms:modified xsi:type="dcterms:W3CDTF">2013-06-11T13:14:42Z</dcterms:modified>
  <cp:category/>
  <cp:version/>
  <cp:contentType/>
  <cp:contentStatus/>
</cp:coreProperties>
</file>