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9320" windowHeight="12405"/>
  </bookViews>
  <sheets>
    <sheet name="List1" sheetId="1" r:id="rId1"/>
    <sheet name="List2" sheetId="2" r:id="rId2"/>
    <sheet name="List3" sheetId="3" r:id="rId3"/>
  </sheets>
  <calcPr calcId="114210"/>
</workbook>
</file>

<file path=xl/calcChain.xml><?xml version="1.0" encoding="utf-8"?>
<calcChain xmlns="http://schemas.openxmlformats.org/spreadsheetml/2006/main">
  <c r="I153" i="1"/>
  <c r="I154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5"/>
  <c r="I156"/>
  <c r="I158"/>
  <c r="I159"/>
  <c r="I160"/>
  <c r="I162"/>
  <c r="I157"/>
  <c r="I42"/>
</calcChain>
</file>

<file path=xl/sharedStrings.xml><?xml version="1.0" encoding="utf-8"?>
<sst xmlns="http://schemas.openxmlformats.org/spreadsheetml/2006/main" count="285" uniqueCount="165">
  <si>
    <t>Název</t>
  </si>
  <si>
    <t>VEV</t>
  </si>
  <si>
    <t>MN</t>
  </si>
  <si>
    <t>VIN</t>
  </si>
  <si>
    <t>AR</t>
  </si>
  <si>
    <t xml:space="preserve">Předpokládaný odběr zboží do 31.12.2013 </t>
  </si>
  <si>
    <t>MJ</t>
  </si>
  <si>
    <t>Cena za 1MJ</t>
  </si>
  <si>
    <t>bez DPH</t>
  </si>
  <si>
    <t>Cena za předpokládaný odběr zboží do 31.12.2013 bez DPH</t>
  </si>
  <si>
    <t>Tác jídelní bílý, rozměr 492x343 mm, tvar šestiúhelník, materiál: sklolaminát, stohovatelný, vhodný do myčky</t>
  </si>
  <si>
    <t>ks</t>
  </si>
  <si>
    <t>Tác/podnos jídelní, barva modrá, jemný protiskluzový dezén, odolný, stohovatelný, materiál: pevný polypropylén, rozměr 45,0 x 34,8 cm. Vhodný do myčky</t>
  </si>
  <si>
    <t>Tác/podnos jídelní, barva mahagon, hladký odolný stohovatelný, materiál: pevný vrstvený laminát, rozměr: 53,0 x 32,5 cm (gastro norma GN 1/1). Vhodný do myčky.</t>
  </si>
  <si>
    <t>Tác/podnos restaurační, bílý hladký odolný stohovatelný, materiál: pevný plast, rozměr 50,7 x 34,6 cm. Vhodný do myčky.</t>
  </si>
  <si>
    <t>Miska porcelánová polévková (vojenská), hladká bílá s lemem, stohovatelná, objem 46 cl, průměr 14,0 cm, výška 6,0 cm, váha 350 g</t>
  </si>
  <si>
    <t>Miska porcelánová polévková hladká bílá bez ouška, objem 46 cl, průměr 12,1 cm, výška 6,5 cm, váha 355 g. Porcelán Praha</t>
  </si>
  <si>
    <t>Miska porcelánová tzv. mýdlenka (na rautové pohoštění) hladká bílá bez vzoru, stohovatelná odolná, rozměr 15 x 12 cm, výška 4 cm</t>
  </si>
  <si>
    <t>Miska skleněná (kompotová) z prvotřídního odolného čirého skla, hladká bez lemu, průměr 11 cm, výška 5,5 cm</t>
  </si>
  <si>
    <t>Miska skleněná Chefs (kompotová) z prvotřídního odolného čirého hladkého skla s horním lemem, průměr 12 cm, stohovatelná</t>
  </si>
  <si>
    <t>Mísa skleněná Chefs z prvotřídního odolného čirého hladkého skla s horním lemem, průměr 17 cm, stohovatelná</t>
  </si>
  <si>
    <t>Mísa skleněná Chefs z prvotřídního odolného čirého hladkého skla s horním lemem, průměr 26 cm, stohovatelná</t>
  </si>
  <si>
    <t>Mísa nerezová hladká bez držadel, průměr 24,0 cm, objem 2 l</t>
  </si>
  <si>
    <t>Mísa nerezová hladká bez držadel, průměr 26,0 cm, objem 3 l</t>
  </si>
  <si>
    <t>Mísa nerezová hladká bez držadel, průměr 28,0 cm, objem 4 l</t>
  </si>
  <si>
    <t>Porcelánový talíř hluboký polévkový hladký bílý, průměr 21,9 cm, výška 3,8 cm, Porcelán Praha</t>
  </si>
  <si>
    <t>Porcelánový talíř mělký masový hladký bílý, průměr 23,9 cm, výška 2,8 cm, Porcelán Praha</t>
  </si>
  <si>
    <t>Porcelánový talíř mělký masový hladký bílý, průměr 26,4 cm, výška 3,0 cm, Porcelán Praha</t>
  </si>
  <si>
    <t>Porcelánový talíř mělký masový hladký bílý, průměr 30,8 cm, výška 3,6 cm, Porcelán Praha</t>
  </si>
  <si>
    <t>Porcelánový talíř dezertní (pečivový) hladký bílý, průměr 17,0 cm, výška 2,2 cm, Porcelán Praha</t>
  </si>
  <si>
    <t>Porcelánový talíř dezertní hladký bílý, průměr 18,9 cm, výška 2,3 cm, Porcelán Praha</t>
  </si>
  <si>
    <t>Porcelánová mísa přílohová hladká bílá, rozměr 22,2 x 12,8 cm, výška 3,3 cm, Porcelán Praha</t>
  </si>
  <si>
    <t>Porcelánový talíř dezertní bílý hladký, tvar dlaždice, rozměr 17 x17 cm</t>
  </si>
  <si>
    <t>Porcelánový talíř na pizzu hladký bílý bez nápisu, průměr 33 cm</t>
  </si>
  <si>
    <t>Lžíce polévková hladká bez vzoru z kvalitní chromové potravinářské oceli, úprava lesk</t>
  </si>
  <si>
    <t>Vidlička příborová hladká bez vzoru z kvalitní chromové potravinářské oceli, úprava lesk</t>
  </si>
  <si>
    <t>Nůž příborový hladký bez vzoru z kvalitní chromové potravinářské oceli, úprava lesk</t>
  </si>
  <si>
    <t>Lžička kávová hladká bez vzoru z kvalitní chromové potravinářské oceli, úprava lesk</t>
  </si>
  <si>
    <t>Lžíce jídelní polévková, Stainless Toner, model Gotik, nerez 18/10, vysoce leštěno</t>
  </si>
  <si>
    <t xml:space="preserve">Vidlička jídelní, Stainless Toner, model Gotik, nerez 18/10, vysoce leštěno </t>
  </si>
  <si>
    <t xml:space="preserve">Nůž jídelní příborový, Stainless Toner, model Gotik, nerez 18/10, vysoce leštěno </t>
  </si>
  <si>
    <t xml:space="preserve">Lžička kávová, Stainless Toner, model Gotik, nerez 18/10, vysoce leštěno </t>
  </si>
  <si>
    <t>Lžíce výdejní nerezová ovál (slza) se zahnutým držadlem na pověšení</t>
  </si>
  <si>
    <t>Lžíce překládací nerezová</t>
  </si>
  <si>
    <t>Vidlice překládací výdejová nerezová</t>
  </si>
  <si>
    <t>Vidlice výdejová (kuchyňská) nerezová s odolnou plastovou rukojetí 13,3 cm</t>
  </si>
  <si>
    <t>Sklenice duritka se vzorem Šambor 0,2 l, vhodná na teplé i studené nápoje, výška 9 cm, průměr 7,5 cm</t>
  </si>
  <si>
    <t>Sklenice bez cejchu se zesíleným dnem, hladká čirá silnostěnná, objem 29 cl, průměr 6,2 cm, výška 14,1 cm</t>
  </si>
  <si>
    <t>Sklenice cejchovaná na 0,3 l, hladká čirá silnostěnná se zesíleným dnem</t>
  </si>
  <si>
    <t xml:space="preserve">Sklenice na víno stopka, objem 0,2 l (po okraj sklenice), výška sklenice 16,0 cm, průměr horní části 4,5 cm, průměr dolní částí 6,5 cm, délka stopky 6,0 cm </t>
  </si>
  <si>
    <t>Porcelánový šálek  na kávu, bílý hladký s ouškem, objem 19 cl, výška 6,3 cm, Porcelán Praha</t>
  </si>
  <si>
    <t>Porcelánový podšálek bílý hladký, průměr 14,3 cm, výška 1,9 cm, Vhodný na šálek objemu 19 cl a 25 cl. Porcelán Praha</t>
  </si>
  <si>
    <t>Džbán skleněný čirý hladký bez dekoru s uchem a nálevkou, silnostěnný, tvarovaný, objem 1,8 l, výška cca 24,1 cm, průměr cca 11 cm</t>
  </si>
  <si>
    <t xml:space="preserve">Džbán skleněný čirý hladký se skleněným půl uchem a nálevkou, silnostěnný, tvarovaný, objem 1,35 l </t>
  </si>
  <si>
    <t>Džbán skleněný čirý hladký bez dekoru s uchem a nálevkou, silnostěnný, tvarovaný, objem 1 l, výška cca 20,1 cm, průměr cca 9 cm</t>
  </si>
  <si>
    <t xml:space="preserve">Termoska/konvice, kombinace nerez s plastovým uzávěrem, 3/4 uchem a nálevkou. Dvojitá stěna s neodnímatelnou nerezovou vložkou, velmi dobré termoizolační vlastnosti. Objem 1,5 l. Rozměry: průměr základny cca 14,2 cm; průměr s držadlem cca 16,1 cm;  výška cca 22,6 cm. </t>
  </si>
  <si>
    <t>Nůž hornošpičatý pro profesionální kuchaře 90 mm z velmi kvalitní oceli, plastová rukojeť se zvýšenou odolností proti teplotě, spojení rukojeti a čepele bez nehygienických spár</t>
  </si>
  <si>
    <t>Nůž přesnídávkový 115 mm z velmi kvalitní oceli, plastová rukojeť se zvýšenou odolností proti teplotě, spojení rukojeti a čepele bez nehygienických spár</t>
  </si>
  <si>
    <t>Nůž kuchyňský univerzální 130 mm z velmi kvalitní oceli, plastová rukojeť se zvýšenou odolností proti teplotě, spojení rukojeti a čepele bez nehygienických spár</t>
  </si>
  <si>
    <t>Nůž plátkovací pro profesionální kuchaře 170 mm z velmi kvalitní oceli, plastová rukojeť se zvýšenou odolností proti teplotě, spojení rukojeti a čepele bez nehygienických spár</t>
  </si>
  <si>
    <t>Nůž porcovací pro profesionální kuchaře 200 mm z velmi kvalitní oceli, plastová rukojeť se zvýšenou odolností proti teplotě, spojení rukojeti a čepele bez nehygienických spár</t>
  </si>
  <si>
    <t>Ocílka velká kulatá z kvalitní brusířské oceli s plastovou rukojetí a kroužkem na konci k zavěšení, délka cca 35 cm</t>
  </si>
  <si>
    <t>Rádlo na vykrajování těsta s ergonomicky tvarovanou rukojetí a otvorem na pověšení, délka cca 19 cm</t>
  </si>
  <si>
    <t>Naběračka nerezová se zobáčkem 0,05 l (máslovka)</t>
  </si>
  <si>
    <t>Naběračka nerezová se zahnutým držadlem na pověšení, objem 0,15 l</t>
  </si>
  <si>
    <t>Naběračka nerezová se zahnutým držadlem na pověšení, objem 0,2 l</t>
  </si>
  <si>
    <t>Naběračka nerezová se zahnutým držadlem na pověšení, objem 0,3 l</t>
  </si>
  <si>
    <t>Naběračka nerezová se zahnutým držadlem na pověšení, objem 1,0 l</t>
  </si>
  <si>
    <t>Vařečka kulatá dřevěná 70 cm</t>
  </si>
  <si>
    <t>Vařečka kulatá dřevěná 60 cm</t>
  </si>
  <si>
    <t>Vařečka kulatá dřevěná 50 cm</t>
  </si>
  <si>
    <t>Stojánek PLEXI A4 na výšku, tvar "T", oboustranný</t>
  </si>
  <si>
    <t>Stojánek PLECI A5 na výšku, tvar "T", oboustranný</t>
  </si>
  <si>
    <t>Lopata hliníková 220x135 mm s dřevěnou rukojetí min. délky 80 cm</t>
  </si>
  <si>
    <t>Lopatka kupecká pevná z nerezové oceli 18/10 určená na led a sypké potraviny, obsah 1 l, délka cca 34 cm, šířka cca 12,8 cm, výška cca 5,9 cm</t>
  </si>
  <si>
    <t>Obracečka šikmá nerez drátěné držadlo</t>
  </si>
  <si>
    <t>Lis na česnek pevný nerezový s mřížkou na vyčištění, rozměry cca  3,5 x 3,5 x 19 cm</t>
  </si>
  <si>
    <t>Stěrka na těsto silikonová s plastovým držadlem, délka 30 cm. Vhodná do myčky</t>
  </si>
  <si>
    <t>Stěrka na těsto gumová s dřevěným držadlem, větší velikost, délka cca 40 cm</t>
  </si>
  <si>
    <t>Špachtle z broušené oceli, šířka 12 cm, dřevěné nýtované držadlo</t>
  </si>
  <si>
    <t>Struhadlo čtyřhranné nerezové s odolným držadlem, rozměry cca 23,5 cm x 10,3 cm. Možno strouhat na jemno, na hrubo, na plátky.</t>
  </si>
  <si>
    <t>Škrabka dvoubřitá s dřevěnou rukojetí pro pravou i levou ruku</t>
  </si>
  <si>
    <t>Škrabka na brambory celonerezová s pohyblivou čepelí, délka cca 17 cm, rukojeť je uzpůsobena k zavěšení</t>
  </si>
  <si>
    <t>Cedník z jemného kovového tkaniva s oky 1x1 mm. Tkanivo je pevně spojeno s ocelovou obrubou a držadlem z ocelového drátu, který je vyplněn plastovou vložkou s otvorem na pověšení. Rozměry cca 28 x 12 x 4,5 cm</t>
  </si>
  <si>
    <t>Cedník z jemného kovového tkaniva s oky 3x3 mm. Tkanivo je pevně spojeno s ocelovou obrubou a držadlem z ocelového drátu, který je vyplněn plastovou vložkou s otvorem na pověšení. Rozměry cca 36 x 20 x 8 cm</t>
  </si>
  <si>
    <t>Špičák z nerezi 18/10, průměr 25 cm, na vnější straně špičáků dva zobáčky pro snadnější uchycení na okraj hrnce, délka rukojeti cca 23 cm.</t>
  </si>
  <si>
    <t>Trychtýř nerezový s uchem, průměr 25 cm</t>
  </si>
  <si>
    <t>Metla šlehací nerezová s nerezovou rukojetí, zesílený drát, celkem 8 drátů, délka cca 40 cm</t>
  </si>
  <si>
    <t>Kráječ na pizzu s tvarovanou rukojetí, krájecí kolečko z nerezi o průměru 10 cm, délka včetně rukojeti cca 24 cm</t>
  </si>
  <si>
    <t>Kráječ strunový kulatý na brambory a zeleninu, průměr 8,7 cm, materiál chrom</t>
  </si>
  <si>
    <t>Kráječ strunový na vajíčka (plátky), celonerezový, délka cca 14,5 cm</t>
  </si>
  <si>
    <t>Kopist dřevěná, délka 100 cm</t>
  </si>
  <si>
    <t>Kopist nerezová, lopatka 23 x12 cm, délka 75 cm, rukojeť nerez</t>
  </si>
  <si>
    <t>Kleště/klips na moučníky z leštěné chromniklové oceli 18/10 (dvě děrované lopatky), délka cca 22 cm</t>
  </si>
  <si>
    <t>Kleště/klips servírovací nerezové oválné, plná lopatka/děrovaná lopatka, délka 21 cm</t>
  </si>
  <si>
    <t>Kleště porcovací na zmrzlinu, mechanické, materiál: nerez, průměr 7 cm, objem 0,1 l</t>
  </si>
  <si>
    <t>Košík na pečivo, proutěný plný rovný pevný, tvar kulatý, průměr 30 cm, výška 11 cm</t>
  </si>
  <si>
    <t>Košík na pečivo, proutěný plný, rovný pevný, tvar obdélník, rozměr 32 x 42 cm</t>
  </si>
  <si>
    <t>Košík na pečivo, proutěný plný, rovný pevný, tvar obdélník, rozměr 45 x 65 x 20 cm</t>
  </si>
  <si>
    <t>Cukrářský trezírovací sáček (nylonový) z ultralehkého polyuteranu se šitým okrajem, určený na zdobení cukrářských výrobků, délka 40 cm</t>
  </si>
  <si>
    <r>
      <t>Ubrousek bílý s kantou, materiál 100% bavlna, 200 g/m</t>
    </r>
    <r>
      <rPr>
        <i/>
        <vertAlign val="superscript"/>
        <sz val="11"/>
        <color indexed="8"/>
        <rFont val="Arial Narrow"/>
        <family val="2"/>
        <charset val="238"/>
      </rPr>
      <t>2</t>
    </r>
    <r>
      <rPr>
        <i/>
        <sz val="11"/>
        <color indexed="8"/>
        <rFont val="Arial Narrow"/>
        <family val="2"/>
        <charset val="238"/>
      </rPr>
      <t>, rozměr 40 x 40 cm</t>
    </r>
  </si>
  <si>
    <t>Set dochucovací 2-dílný (sůl, pepř), kombinace: nerez + sklo</t>
  </si>
  <si>
    <t>set</t>
  </si>
  <si>
    <t>Set dochucovací 3-dílný (sůl, pepř, párátka), kombinace: nerez + sklo</t>
  </si>
  <si>
    <t>Set dochucovací 5-dílný (sůl, pepř, párátka, olej, ocet), kombinace: nerez + sklo</t>
  </si>
  <si>
    <t>Mašlovačka silikonová 20 cm, šířka 3,3 cm, plastová rukojeť s otvorem na zavěšení</t>
  </si>
  <si>
    <t>Otvírák na konzervy stolní, nerezový, regulovatelný na konzervy do výšky 35 cm</t>
  </si>
  <si>
    <t>Otvírák na konzervy ruční, křídlový, nerezový včetně křídlové matice, vhodný do myčky, délka cca 20 cm, šířka cca 4,9 cm</t>
  </si>
  <si>
    <t>Nůž číšnický s vývrtkou, 2-polohový, nerezový</t>
  </si>
  <si>
    <t xml:space="preserve">Otvírák na korunkové uzávěry, kapesní nerezový, klasické "očko", délka cca 8,8 cm </t>
  </si>
  <si>
    <t>Nálevka vinná pro snadnější nalévání vína, tvar kolečko, balení 2 ks</t>
  </si>
  <si>
    <t>Drátěný kartáč s dřevěným držadlem, rozměry: délka cca 18,5, šířka cca 5,5 cm</t>
  </si>
  <si>
    <t>Motouz lněný potravinářský bílý klubko 40 g</t>
  </si>
  <si>
    <t>Palička na maso dřevěná kulatá s kovovým zakončením obou stran, délka cca 28 cm</t>
  </si>
  <si>
    <t>Palička na maso hranatá, materiál kov-dřevo (steak hammer)</t>
  </si>
  <si>
    <t>Vědro s pohyblivým uchem z nerezu 18/10 s potravinářským atestem, objem 12 l, výška 26 cm, horní průměr cca 29 cm</t>
  </si>
  <si>
    <t>Síto na pizzu s příčně propletenými dráty, průměr 33 cm, materiál hliník</t>
  </si>
  <si>
    <t>Podnos, leštěný nerez 18/10, hladký bez vzoru, tvar obdélník, rozměry 33 x 43 cm</t>
  </si>
  <si>
    <t>Podnos, leštěný nerez 18/0, hladký bez vzoru, pevný, tvar oválný, délka 50 cm</t>
  </si>
  <si>
    <t>Podnos, leštěný nerez 18/10, hladký bez vzoru, pevný, tvar kulatý, průměr 48 cm</t>
  </si>
  <si>
    <t>Podnos, leštěný nerez 18/10, hladký bez vzoru, pevný, tvar kulatý, průměr 32 cm</t>
  </si>
  <si>
    <t>Gastronádoba nerezová s držadly, 1/2 hloubka 150mm, děrovaná</t>
  </si>
  <si>
    <t>Gastronádoba nerezová s držadly, 1/3 hloubka 200mm</t>
  </si>
  <si>
    <t>Gastronádoba nerezová bez držadel, 1/2 hloubka 200mm</t>
  </si>
  <si>
    <t>Gastronádoba nerezová bez držadel, 1/2 hloubka 100mm</t>
  </si>
  <si>
    <t>Gastronádoba nerezová bez držadel, 1/2 hloubka 65mm</t>
  </si>
  <si>
    <t>Gastronádoba nerezová bez držadel, 1/3 hloubka 200mm</t>
  </si>
  <si>
    <t>Gastronádoba nerezová bez držadel, 1/3 hloubka 65mm</t>
  </si>
  <si>
    <t>Víko nerezové na gastronádobu  1/2</t>
  </si>
  <si>
    <t>Víko nerezové na gastronádobu s držadly 1/3</t>
  </si>
  <si>
    <t>Cena za zboží celkem bez DPH (tj. za předpokládaný odběr zboží do 31.12.2013  bez DPH)</t>
  </si>
  <si>
    <t>xx</t>
  </si>
  <si>
    <t>Cena za zboží celkem včetně DPH (tj. za předpokládaný odběr zboží do 31.12.2013 )</t>
  </si>
  <si>
    <t>Inventář (zboží) pro stravovací provozy SKM MU se určuje v níže uvedené věcné a technické specifikaci. V tabulce je uveden předpokládaný počet odebraného zboží do 31.12.2013 v členění :</t>
  </si>
  <si>
    <r>
      <t>·</t>
    </r>
    <r>
      <rPr>
        <sz val="7"/>
        <color indexed="8"/>
        <rFont val="Times New Roman"/>
        <family val="1"/>
        <charset val="238"/>
      </rPr>
      <t xml:space="preserve">         </t>
    </r>
    <r>
      <rPr>
        <i/>
        <sz val="11"/>
        <color indexed="8"/>
        <rFont val="Arial Narrow"/>
        <family val="2"/>
        <charset val="238"/>
      </rPr>
      <t>stravovací provozy SKM MU celkem, tj. VŠ menzy v místech plnění, viz níže;</t>
    </r>
  </si>
  <si>
    <r>
      <t>·</t>
    </r>
    <r>
      <rPr>
        <sz val="7"/>
        <color indexed="8"/>
        <rFont val="Times New Roman"/>
        <family val="1"/>
        <charset val="238"/>
      </rPr>
      <t xml:space="preserve">         </t>
    </r>
    <r>
      <rPr>
        <i/>
        <sz val="11"/>
        <color indexed="8"/>
        <rFont val="Arial Narrow"/>
        <family val="2"/>
        <charset val="238"/>
      </rPr>
      <t>jednotlivé stravovací provozy, tj. jednotlivé VŠ menzy:</t>
    </r>
  </si>
  <si>
    <t>VŠ menza Veveří, Veveří 70, 602 00 Brno („VEV“);</t>
  </si>
  <si>
    <t>VŠ menza Moravské nám., Moravské náměstí 9, 602 00 Brno („MN“);</t>
  </si>
  <si>
    <t>VŠ menza Vinařská 5, 603 00 Brno („VIN“);</t>
  </si>
  <si>
    <t>VŠ menza ACADEMIC restaurant, Netroufalky 14 – 16, 625 00 Brno („AR“);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</si>
  <si>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„Dodávky inventáře pro stravovací provozy SKM MU“</t>
  </si>
  <si>
    <t xml:space="preserve">                                                                                                                                                                 </t>
  </si>
  <si>
    <t xml:space="preserve">Uchazeč doplní do přiložené excelové tabulky sazbu DPH a její výši., </t>
  </si>
  <si>
    <t>V Brně dne 22.7.2013</t>
  </si>
  <si>
    <t>Masarykova univerzita</t>
  </si>
  <si>
    <t xml:space="preserve"> Správa kolejí a menz</t>
  </si>
  <si>
    <t xml:space="preserve">     Ing. Zdeněk Čížek</t>
  </si>
  <si>
    <t xml:space="preserve">              ředitel</t>
  </si>
  <si>
    <t xml:space="preserve">         za zadavatele</t>
  </si>
  <si>
    <t>Sazba DPH …........  % , výše DPH</t>
  </si>
  <si>
    <t xml:space="preserve">                                                                                                     „Dodávky inventáře pro stravovací provozy SKM MU“</t>
  </si>
  <si>
    <t>dodavatele z další jeho účasti v zadávacím řízení. Cena za 1 MJ bez DPH se uvede maximálně na dvě desetinná místa.</t>
  </si>
  <si>
    <t xml:space="preserve">následně přiloží jako Přílohu k Návrhu rámcové smlouvy. </t>
  </si>
  <si>
    <t xml:space="preserve">Zadavatel požaduje použít pro vyznačení nabídkových cen pouze elektronickou formu, tj. doplnit požadované údaje na vyznačená místa v  níže přiložené excelové tabulce, kterou po vytištění  </t>
  </si>
  <si>
    <t xml:space="preserve">každému z požadovaného zboží. </t>
  </si>
  <si>
    <t xml:space="preserve">Inventář je z velké části doplněním stávajícího inventáře, nutno dodržet určený design, požadované rozměry či požadovanou značku výrobku. Dodavatel předloží na výzvu zadavatele vzorek ke </t>
  </si>
  <si>
    <t xml:space="preserve">                                                                Veřejná zakázka malého rozsahu</t>
  </si>
  <si>
    <t xml:space="preserve">                                               Dodávky inventáře pro stravovací provozy </t>
  </si>
  <si>
    <t xml:space="preserve">                                                                             Technická dokumentace</t>
  </si>
  <si>
    <t xml:space="preserve">                                                                                                             Zadávací dokumentace pro veřejnou zakázku malého rozsahu</t>
  </si>
  <si>
    <t xml:space="preserve">                                                                                                                    Technická dokumentace </t>
  </si>
  <si>
    <r>
      <t xml:space="preserve">                                                                                                                  Věcná a technická specifikace zboží</t>
    </r>
    <r>
      <rPr>
        <b/>
        <i/>
        <sz val="14"/>
        <color indexed="8"/>
        <rFont val="Arial Narrow"/>
        <family val="2"/>
        <charset val="238"/>
      </rPr>
      <t xml:space="preserve"> </t>
    </r>
  </si>
  <si>
    <t xml:space="preserve">                                                                                                                                                  Inventář pro stravovací provozy SKM MU (Položkový rozpočet)</t>
  </si>
  <si>
    <t xml:space="preserve">Zadavatel požaduje vyznačit nabídkové ceny ve všech předtištěných položkách požadovaného zboží, jinak se jedná o nabídku nezpůsobilou k jejímu hodnocení s následným vyloučením </t>
  </si>
  <si>
    <t xml:space="preserve">                                                                                                           Část B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</si>
</sst>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38"/>
      <scheme val="minor"/>
    </font>
    <font>
      <b/>
      <i/>
      <sz val="10"/>
      <color indexed="8"/>
      <name val="Arial"/>
      <family val="2"/>
      <charset val="238"/>
    </font>
    <font>
      <b/>
      <i/>
      <sz val="10"/>
      <color indexed="56"/>
      <name val="Arial"/>
      <family val="2"/>
      <charset val="238"/>
    </font>
    <font>
      <b/>
      <i/>
      <sz val="11"/>
      <color indexed="8"/>
      <name val="Arial Narrow"/>
      <family val="2"/>
      <charset val="238"/>
    </font>
    <font>
      <i/>
      <sz val="11"/>
      <color indexed="8"/>
      <name val="Arial Narrow"/>
      <family val="2"/>
      <charset val="238"/>
    </font>
    <font>
      <i/>
      <vertAlign val="superscript"/>
      <sz val="11"/>
      <color indexed="8"/>
      <name val="Arial Narrow"/>
      <family val="2"/>
      <charset val="238"/>
    </font>
    <font>
      <b/>
      <i/>
      <sz val="12"/>
      <color indexed="8"/>
      <name val="Arial Narrow"/>
      <family val="2"/>
      <charset val="238"/>
    </font>
    <font>
      <b/>
      <sz val="11"/>
      <color indexed="8"/>
      <name val="Calibri"/>
      <family val="2"/>
      <charset val="238"/>
    </font>
    <font>
      <b/>
      <i/>
      <sz val="16"/>
      <color indexed="8"/>
      <name val="Arial Narrow"/>
      <family val="2"/>
      <charset val="238"/>
    </font>
    <font>
      <i/>
      <sz val="14"/>
      <color indexed="8"/>
      <name val="Arial Narrow"/>
      <family val="2"/>
      <charset val="238"/>
    </font>
    <font>
      <i/>
      <sz val="16"/>
      <color indexed="8"/>
      <name val="Arial Narrow"/>
      <family val="2"/>
      <charset val="238"/>
    </font>
    <font>
      <b/>
      <i/>
      <sz val="14"/>
      <color indexed="8"/>
      <name val="Arial Narrow"/>
      <family val="2"/>
      <charset val="238"/>
    </font>
    <font>
      <sz val="11"/>
      <color indexed="8"/>
      <name val="Symbol"/>
      <family val="1"/>
      <charset val="2"/>
    </font>
    <font>
      <sz val="7"/>
      <color indexed="8"/>
      <name val="Times New Roman"/>
      <family val="1"/>
      <charset val="238"/>
    </font>
    <font>
      <i/>
      <u/>
      <sz val="11"/>
      <color indexed="8"/>
      <name val="Arial Narrow"/>
      <family val="2"/>
      <charset val="238"/>
    </font>
    <font>
      <b/>
      <sz val="9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u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3" fontId="3" fillId="0" borderId="2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0" fontId="4" fillId="0" borderId="2" xfId="0" applyFont="1" applyBorder="1" applyAlignment="1" applyProtection="1">
      <alignment horizontal="right" vertical="center" wrapText="1"/>
      <protection locked="0"/>
    </xf>
    <xf numFmtId="0" fontId="4" fillId="0" borderId="7" xfId="0" applyFont="1" applyBorder="1" applyAlignment="1" applyProtection="1">
      <alignment horizontal="right" vertical="center" wrapText="1"/>
      <protection locked="0"/>
    </xf>
    <xf numFmtId="0" fontId="4" fillId="0" borderId="6" xfId="0" applyFont="1" applyBorder="1" applyAlignment="1" applyProtection="1">
      <alignment horizontal="right" vertical="center" wrapText="1"/>
      <protection locked="0"/>
    </xf>
    <xf numFmtId="0" fontId="4" fillId="0" borderId="8" xfId="0" applyFont="1" applyBorder="1" applyAlignment="1" applyProtection="1">
      <alignment horizontal="right" vertical="center" wrapText="1"/>
      <protection locked="0"/>
    </xf>
    <xf numFmtId="0" fontId="6" fillId="0" borderId="9" xfId="0" applyFont="1" applyBorder="1" applyAlignment="1" applyProtection="1">
      <alignment vertical="center" wrapText="1"/>
      <protection locked="0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4" fillId="0" borderId="0" xfId="0" applyFont="1"/>
    <xf numFmtId="0" fontId="12" fillId="0" borderId="0" xfId="0" applyFont="1" applyAlignment="1">
      <alignment horizontal="left" indent="4"/>
    </xf>
    <xf numFmtId="0" fontId="4" fillId="0" borderId="0" xfId="0" applyFont="1" applyAlignment="1">
      <alignment horizontal="left" indent="4"/>
    </xf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left"/>
    </xf>
    <xf numFmtId="0" fontId="7" fillId="0" borderId="0" xfId="0" applyFont="1"/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Border="1" applyAlignment="1" applyProtection="1">
      <alignment horizontal="right" vertical="center" wrapText="1"/>
      <protection locked="0"/>
    </xf>
    <xf numFmtId="0" fontId="16" fillId="0" borderId="0" xfId="0" applyFont="1"/>
    <xf numFmtId="0" fontId="17" fillId="0" borderId="0" xfId="0" applyFont="1"/>
    <xf numFmtId="0" fontId="4" fillId="0" borderId="4" xfId="0" applyFont="1" applyBorder="1" applyAlignment="1" applyProtection="1">
      <alignment horizontal="right" vertical="center" wrapText="1"/>
    </xf>
    <xf numFmtId="0" fontId="4" fillId="0" borderId="10" xfId="0" applyFont="1" applyBorder="1" applyAlignment="1" applyProtection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70"/>
  <sheetViews>
    <sheetView tabSelected="1" topLeftCell="A148" workbookViewId="0">
      <selection activeCell="K154" sqref="K154"/>
    </sheetView>
  </sheetViews>
  <sheetFormatPr defaultRowHeight="15"/>
  <cols>
    <col min="1" max="1" width="81.7109375" customWidth="1"/>
    <col min="2" max="5" width="6.28515625" customWidth="1"/>
    <col min="6" max="6" width="14.7109375" customWidth="1"/>
    <col min="7" max="7" width="6.28515625" customWidth="1"/>
    <col min="9" max="9" width="15.140625" customWidth="1"/>
  </cols>
  <sheetData>
    <row r="1" spans="1:9">
      <c r="A1" s="27"/>
      <c r="F1" s="27" t="s">
        <v>156</v>
      </c>
    </row>
    <row r="2" spans="1:9">
      <c r="A2" s="28"/>
      <c r="B2" s="27" t="s">
        <v>140</v>
      </c>
      <c r="F2" s="28" t="s">
        <v>157</v>
      </c>
    </row>
    <row r="3" spans="1:9">
      <c r="A3" s="27"/>
      <c r="D3" s="27" t="s">
        <v>141</v>
      </c>
      <c r="F3" s="27" t="s">
        <v>158</v>
      </c>
    </row>
    <row r="5" spans="1:9" ht="20.25">
      <c r="A5" s="19" t="s">
        <v>164</v>
      </c>
      <c r="B5" s="33"/>
      <c r="C5" s="33"/>
      <c r="D5" s="33"/>
      <c r="E5" s="33"/>
      <c r="F5" s="33"/>
      <c r="G5" s="33"/>
      <c r="H5" s="33"/>
      <c r="I5" s="33"/>
    </row>
    <row r="6" spans="1:9" ht="16.5">
      <c r="A6" s="33"/>
      <c r="B6" s="33"/>
      <c r="C6" s="33"/>
      <c r="D6" s="33"/>
      <c r="E6" s="33"/>
      <c r="F6" s="33"/>
      <c r="G6" s="33"/>
      <c r="H6" s="33"/>
      <c r="I6" s="33"/>
    </row>
    <row r="7" spans="1:9" ht="16.5">
      <c r="A7" s="33"/>
      <c r="B7" s="33"/>
      <c r="C7" s="33"/>
      <c r="D7" s="33"/>
      <c r="E7" s="33"/>
      <c r="F7" s="33"/>
      <c r="G7" s="33"/>
      <c r="H7" s="33"/>
      <c r="I7" s="33"/>
    </row>
    <row r="8" spans="1:9" ht="20.25">
      <c r="A8" s="19" t="s">
        <v>159</v>
      </c>
      <c r="B8" s="33"/>
      <c r="C8" s="33"/>
      <c r="D8" s="33"/>
      <c r="E8" s="33"/>
      <c r="F8" s="33"/>
      <c r="G8" s="33"/>
      <c r="H8" s="33"/>
      <c r="I8" s="33"/>
    </row>
    <row r="9" spans="1:9" ht="16.5">
      <c r="A9" s="33"/>
      <c r="B9" s="33"/>
      <c r="C9" s="33"/>
      <c r="D9" s="33"/>
      <c r="E9" s="33"/>
      <c r="F9" s="33"/>
      <c r="G9" s="33"/>
      <c r="H9" s="33"/>
      <c r="I9" s="33"/>
    </row>
    <row r="10" spans="1:9" ht="20.25">
      <c r="A10" s="19" t="s">
        <v>150</v>
      </c>
      <c r="B10" s="33"/>
      <c r="C10" s="33"/>
      <c r="D10" s="33"/>
      <c r="E10" s="33"/>
      <c r="F10" s="33"/>
      <c r="G10" s="33"/>
      <c r="H10" s="33"/>
      <c r="I10" s="33"/>
    </row>
    <row r="11" spans="1:9" ht="18.75">
      <c r="A11" s="22"/>
      <c r="B11" s="33"/>
      <c r="C11" s="33"/>
      <c r="D11" s="33"/>
      <c r="E11" s="33"/>
      <c r="F11" s="33"/>
      <c r="G11" s="33"/>
      <c r="H11" s="33"/>
      <c r="I11" s="33"/>
    </row>
    <row r="12" spans="1:9" ht="16.5">
      <c r="A12" s="33"/>
      <c r="B12" s="33"/>
      <c r="C12" s="33"/>
      <c r="D12" s="33"/>
      <c r="E12" s="33"/>
      <c r="F12" s="33"/>
      <c r="G12" s="33"/>
      <c r="H12" s="33"/>
      <c r="I12" s="33"/>
    </row>
    <row r="13" spans="1:9" ht="20.25">
      <c r="A13" s="19" t="s">
        <v>160</v>
      </c>
      <c r="B13" s="33"/>
      <c r="C13" s="33"/>
      <c r="D13" s="33"/>
      <c r="E13" s="33"/>
      <c r="F13" s="33"/>
      <c r="G13" s="33"/>
      <c r="H13" s="33"/>
      <c r="I13" s="33"/>
    </row>
    <row r="14" spans="1:9" ht="18.75">
      <c r="A14" s="20"/>
      <c r="B14" s="33"/>
      <c r="C14" s="33"/>
      <c r="D14" s="33"/>
      <c r="E14" s="33"/>
      <c r="F14" s="33"/>
      <c r="G14" s="33"/>
      <c r="H14" s="33"/>
      <c r="I14" s="33"/>
    </row>
    <row r="15" spans="1:9" ht="20.25">
      <c r="A15" s="21" t="s">
        <v>161</v>
      </c>
      <c r="B15" s="33"/>
      <c r="C15" s="33"/>
      <c r="D15" s="33"/>
      <c r="E15" s="33"/>
      <c r="F15" s="33"/>
      <c r="G15" s="33"/>
      <c r="H15" s="33"/>
      <c r="I15" s="33"/>
    </row>
    <row r="16" spans="1:9" ht="18.75">
      <c r="A16" s="22" t="s">
        <v>162</v>
      </c>
      <c r="B16" s="33"/>
      <c r="C16" s="33"/>
      <c r="D16" s="33"/>
      <c r="E16" s="33"/>
      <c r="F16" s="33"/>
      <c r="G16" s="33"/>
      <c r="H16" s="33"/>
      <c r="I16" s="33"/>
    </row>
    <row r="17" spans="1:9" ht="18.75">
      <c r="A17" s="20"/>
      <c r="B17" s="33"/>
      <c r="C17" s="33"/>
      <c r="D17" s="33"/>
      <c r="E17" s="33"/>
      <c r="F17" s="33"/>
      <c r="G17" s="33"/>
      <c r="H17" s="33"/>
      <c r="I17" s="33"/>
    </row>
    <row r="19" spans="1:9" ht="16.5">
      <c r="A19" s="23" t="s">
        <v>133</v>
      </c>
    </row>
    <row r="20" spans="1:9" ht="16.5">
      <c r="A20" s="24" t="s">
        <v>134</v>
      </c>
    </row>
    <row r="21" spans="1:9" ht="16.5">
      <c r="A21" s="24" t="s">
        <v>135</v>
      </c>
    </row>
    <row r="22" spans="1:9" ht="16.5">
      <c r="A22" s="25" t="s">
        <v>136</v>
      </c>
    </row>
    <row r="23" spans="1:9" ht="16.5">
      <c r="A23" s="25" t="s">
        <v>137</v>
      </c>
    </row>
    <row r="24" spans="1:9" ht="16.5">
      <c r="A24" s="25" t="s">
        <v>138</v>
      </c>
    </row>
    <row r="25" spans="1:9" ht="16.5">
      <c r="A25" s="25" t="s">
        <v>139</v>
      </c>
    </row>
    <row r="27" spans="1:9" ht="16.5">
      <c r="A27" s="26" t="s">
        <v>163</v>
      </c>
      <c r="B27" s="34"/>
      <c r="C27" s="34"/>
      <c r="D27" s="34"/>
      <c r="E27" s="34"/>
      <c r="F27" s="34"/>
      <c r="G27" s="34"/>
      <c r="H27" s="34"/>
      <c r="I27" s="34"/>
    </row>
    <row r="28" spans="1:9" ht="16.5">
      <c r="A28" s="26" t="s">
        <v>151</v>
      </c>
    </row>
    <row r="29" spans="1:9" ht="16.5">
      <c r="A29" s="26" t="s">
        <v>153</v>
      </c>
    </row>
    <row r="30" spans="1:9" ht="16.5">
      <c r="A30" s="26" t="s">
        <v>152</v>
      </c>
    </row>
    <row r="31" spans="1:9" ht="16.5">
      <c r="A31" s="26" t="s">
        <v>142</v>
      </c>
    </row>
    <row r="32" spans="1:9" ht="16.5">
      <c r="A32" s="26" t="s">
        <v>155</v>
      </c>
    </row>
    <row r="33" spans="1:9" ht="16.5">
      <c r="A33" s="26" t="s">
        <v>154</v>
      </c>
    </row>
    <row r="39" spans="1:9" ht="15.75" thickBot="1"/>
    <row r="40" spans="1:9" ht="63" customHeight="1">
      <c r="A40" s="41" t="s">
        <v>0</v>
      </c>
      <c r="B40" s="43" t="s">
        <v>1</v>
      </c>
      <c r="C40" s="45" t="s">
        <v>2</v>
      </c>
      <c r="D40" s="43" t="s">
        <v>3</v>
      </c>
      <c r="E40" s="45" t="s">
        <v>4</v>
      </c>
      <c r="F40" s="37" t="s">
        <v>5</v>
      </c>
      <c r="G40" s="37" t="s">
        <v>6</v>
      </c>
      <c r="H40" s="2" t="s">
        <v>7</v>
      </c>
      <c r="I40" s="39" t="s">
        <v>9</v>
      </c>
    </row>
    <row r="41" spans="1:9" ht="16.5">
      <c r="A41" s="42"/>
      <c r="B41" s="44"/>
      <c r="C41" s="46"/>
      <c r="D41" s="44"/>
      <c r="E41" s="46"/>
      <c r="F41" s="38"/>
      <c r="G41" s="38"/>
      <c r="H41" s="3" t="s">
        <v>8</v>
      </c>
      <c r="I41" s="40"/>
    </row>
    <row r="42" spans="1:9" s="1" customFormat="1" ht="30" customHeight="1">
      <c r="A42" s="4" t="s">
        <v>10</v>
      </c>
      <c r="B42" s="5">
        <v>20</v>
      </c>
      <c r="C42" s="5"/>
      <c r="D42" s="5"/>
      <c r="E42" s="5"/>
      <c r="F42" s="6">
        <v>20</v>
      </c>
      <c r="G42" s="5" t="s">
        <v>11</v>
      </c>
      <c r="H42" s="14"/>
      <c r="I42" s="7">
        <f>SUM(F42*H42)</f>
        <v>0</v>
      </c>
    </row>
    <row r="43" spans="1:9" s="1" customFormat="1" ht="30" customHeight="1">
      <c r="A43" s="4" t="s">
        <v>12</v>
      </c>
      <c r="B43" s="5"/>
      <c r="C43" s="5"/>
      <c r="D43" s="5"/>
      <c r="E43" s="5">
        <v>200</v>
      </c>
      <c r="F43" s="6">
        <v>200</v>
      </c>
      <c r="G43" s="5" t="s">
        <v>11</v>
      </c>
      <c r="H43" s="14"/>
      <c r="I43" s="7">
        <f t="shared" ref="I43:I106" si="0">SUM(F43*H43)</f>
        <v>0</v>
      </c>
    </row>
    <row r="44" spans="1:9" s="1" customFormat="1" ht="30" customHeight="1">
      <c r="A44" s="4" t="s">
        <v>13</v>
      </c>
      <c r="B44" s="5"/>
      <c r="C44" s="5"/>
      <c r="D44" s="5">
        <v>300</v>
      </c>
      <c r="E44" s="5"/>
      <c r="F44" s="6">
        <v>300</v>
      </c>
      <c r="G44" s="5" t="s">
        <v>11</v>
      </c>
      <c r="H44" s="14"/>
      <c r="I44" s="7">
        <f t="shared" si="0"/>
        <v>0</v>
      </c>
    </row>
    <row r="45" spans="1:9" s="1" customFormat="1" ht="30" customHeight="1">
      <c r="A45" s="4" t="s">
        <v>14</v>
      </c>
      <c r="B45" s="5">
        <v>50</v>
      </c>
      <c r="C45" s="5"/>
      <c r="D45" s="5"/>
      <c r="E45" s="5">
        <v>20</v>
      </c>
      <c r="F45" s="6">
        <v>70</v>
      </c>
      <c r="G45" s="5" t="s">
        <v>11</v>
      </c>
      <c r="H45" s="14"/>
      <c r="I45" s="7">
        <f t="shared" si="0"/>
        <v>0</v>
      </c>
    </row>
    <row r="46" spans="1:9" s="1" customFormat="1" ht="30" customHeight="1">
      <c r="A46" s="4" t="s">
        <v>15</v>
      </c>
      <c r="B46" s="5"/>
      <c r="C46" s="5">
        <v>400</v>
      </c>
      <c r="D46" s="5">
        <v>500</v>
      </c>
      <c r="E46" s="5">
        <v>200</v>
      </c>
      <c r="F46" s="8">
        <v>1100</v>
      </c>
      <c r="G46" s="5" t="s">
        <v>11</v>
      </c>
      <c r="H46" s="14"/>
      <c r="I46" s="7">
        <f t="shared" si="0"/>
        <v>0</v>
      </c>
    </row>
    <row r="47" spans="1:9" s="1" customFormat="1" ht="30" customHeight="1">
      <c r="A47" s="4" t="s">
        <v>16</v>
      </c>
      <c r="B47" s="5">
        <v>120</v>
      </c>
      <c r="C47" s="5"/>
      <c r="D47" s="5"/>
      <c r="E47" s="5"/>
      <c r="F47" s="6">
        <v>120</v>
      </c>
      <c r="G47" s="5" t="s">
        <v>11</v>
      </c>
      <c r="H47" s="14"/>
      <c r="I47" s="7">
        <f t="shared" si="0"/>
        <v>0</v>
      </c>
    </row>
    <row r="48" spans="1:9" s="1" customFormat="1" ht="30" customHeight="1">
      <c r="A48" s="4" t="s">
        <v>17</v>
      </c>
      <c r="B48" s="5"/>
      <c r="C48" s="5"/>
      <c r="D48" s="5">
        <v>100</v>
      </c>
      <c r="E48" s="5">
        <v>100</v>
      </c>
      <c r="F48" s="6">
        <v>200</v>
      </c>
      <c r="G48" s="5" t="s">
        <v>11</v>
      </c>
      <c r="H48" s="14"/>
      <c r="I48" s="7">
        <f t="shared" si="0"/>
        <v>0</v>
      </c>
    </row>
    <row r="49" spans="1:9" s="1" customFormat="1" ht="30" customHeight="1">
      <c r="A49" s="4" t="s">
        <v>18</v>
      </c>
      <c r="B49" s="5"/>
      <c r="C49" s="5"/>
      <c r="D49" s="5">
        <v>300</v>
      </c>
      <c r="E49" s="5"/>
      <c r="F49" s="6">
        <v>300</v>
      </c>
      <c r="G49" s="5" t="s">
        <v>11</v>
      </c>
      <c r="H49" s="14"/>
      <c r="I49" s="7">
        <f t="shared" si="0"/>
        <v>0</v>
      </c>
    </row>
    <row r="50" spans="1:9" s="1" customFormat="1" ht="30" customHeight="1">
      <c r="A50" s="4" t="s">
        <v>19</v>
      </c>
      <c r="B50" s="5">
        <v>300</v>
      </c>
      <c r="C50" s="5">
        <v>300</v>
      </c>
      <c r="D50" s="5"/>
      <c r="E50" s="5">
        <v>300</v>
      </c>
      <c r="F50" s="6">
        <v>900</v>
      </c>
      <c r="G50" s="5" t="s">
        <v>11</v>
      </c>
      <c r="H50" s="14"/>
      <c r="I50" s="7">
        <f t="shared" si="0"/>
        <v>0</v>
      </c>
    </row>
    <row r="51" spans="1:9" s="1" customFormat="1" ht="30" customHeight="1">
      <c r="A51" s="4" t="s">
        <v>20</v>
      </c>
      <c r="B51" s="5">
        <v>100</v>
      </c>
      <c r="C51" s="5"/>
      <c r="D51" s="5">
        <v>200</v>
      </c>
      <c r="E51" s="5">
        <v>150</v>
      </c>
      <c r="F51" s="6">
        <v>450</v>
      </c>
      <c r="G51" s="5" t="s">
        <v>11</v>
      </c>
      <c r="H51" s="14"/>
      <c r="I51" s="7">
        <f t="shared" si="0"/>
        <v>0</v>
      </c>
    </row>
    <row r="52" spans="1:9" s="1" customFormat="1" ht="30" customHeight="1">
      <c r="A52" s="4" t="s">
        <v>21</v>
      </c>
      <c r="B52" s="5"/>
      <c r="C52" s="5"/>
      <c r="D52" s="5">
        <v>5</v>
      </c>
      <c r="E52" s="5"/>
      <c r="F52" s="6">
        <v>5</v>
      </c>
      <c r="G52" s="5" t="s">
        <v>11</v>
      </c>
      <c r="H52" s="14"/>
      <c r="I52" s="7">
        <f t="shared" si="0"/>
        <v>0</v>
      </c>
    </row>
    <row r="53" spans="1:9" s="1" customFormat="1" ht="30" customHeight="1">
      <c r="A53" s="4" t="s">
        <v>22</v>
      </c>
      <c r="B53" s="9"/>
      <c r="C53" s="5"/>
      <c r="D53" s="5">
        <v>5</v>
      </c>
      <c r="E53" s="5"/>
      <c r="F53" s="6">
        <v>5</v>
      </c>
      <c r="G53" s="5" t="s">
        <v>11</v>
      </c>
      <c r="H53" s="14"/>
      <c r="I53" s="7">
        <f t="shared" si="0"/>
        <v>0</v>
      </c>
    </row>
    <row r="54" spans="1:9" s="1" customFormat="1" ht="30" customHeight="1">
      <c r="A54" s="4" t="s">
        <v>23</v>
      </c>
      <c r="B54" s="5"/>
      <c r="C54" s="5"/>
      <c r="D54" s="5">
        <v>5</v>
      </c>
      <c r="E54" s="5">
        <v>4</v>
      </c>
      <c r="F54" s="6">
        <v>9</v>
      </c>
      <c r="G54" s="5" t="s">
        <v>11</v>
      </c>
      <c r="H54" s="14"/>
      <c r="I54" s="7">
        <f t="shared" si="0"/>
        <v>0</v>
      </c>
    </row>
    <row r="55" spans="1:9" s="1" customFormat="1" ht="30" customHeight="1">
      <c r="A55" s="4" t="s">
        <v>24</v>
      </c>
      <c r="B55" s="5"/>
      <c r="C55" s="5"/>
      <c r="D55" s="5">
        <v>5</v>
      </c>
      <c r="E55" s="5"/>
      <c r="F55" s="6">
        <v>5</v>
      </c>
      <c r="G55" s="5" t="s">
        <v>11</v>
      </c>
      <c r="H55" s="14"/>
      <c r="I55" s="7">
        <f t="shared" si="0"/>
        <v>0</v>
      </c>
    </row>
    <row r="56" spans="1:9" s="1" customFormat="1" ht="30" customHeight="1">
      <c r="A56" s="4" t="s">
        <v>25</v>
      </c>
      <c r="B56" s="5"/>
      <c r="C56" s="5"/>
      <c r="D56" s="5"/>
      <c r="E56" s="5">
        <v>100</v>
      </c>
      <c r="F56" s="6">
        <v>100</v>
      </c>
      <c r="G56" s="5" t="s">
        <v>11</v>
      </c>
      <c r="H56" s="14"/>
      <c r="I56" s="7">
        <f t="shared" si="0"/>
        <v>0</v>
      </c>
    </row>
    <row r="57" spans="1:9" s="1" customFormat="1" ht="30" customHeight="1">
      <c r="A57" s="4" t="s">
        <v>26</v>
      </c>
      <c r="B57" s="5"/>
      <c r="C57" s="5"/>
      <c r="D57" s="5">
        <v>400</v>
      </c>
      <c r="E57" s="5"/>
      <c r="F57" s="6">
        <v>400</v>
      </c>
      <c r="G57" s="5" t="s">
        <v>11</v>
      </c>
      <c r="H57" s="14"/>
      <c r="I57" s="7">
        <f t="shared" si="0"/>
        <v>0</v>
      </c>
    </row>
    <row r="58" spans="1:9" s="1" customFormat="1" ht="30" customHeight="1">
      <c r="A58" s="4" t="s">
        <v>27</v>
      </c>
      <c r="B58" s="5"/>
      <c r="C58" s="5">
        <v>400</v>
      </c>
      <c r="D58" s="5"/>
      <c r="E58" s="5">
        <v>600</v>
      </c>
      <c r="F58" s="8">
        <v>1000</v>
      </c>
      <c r="G58" s="5" t="s">
        <v>11</v>
      </c>
      <c r="H58" s="14"/>
      <c r="I58" s="7">
        <f t="shared" si="0"/>
        <v>0</v>
      </c>
    </row>
    <row r="59" spans="1:9" s="1" customFormat="1" ht="30" customHeight="1">
      <c r="A59" s="4" t="s">
        <v>28</v>
      </c>
      <c r="B59" s="5"/>
      <c r="C59" s="5"/>
      <c r="D59" s="5"/>
      <c r="E59" s="5">
        <v>10</v>
      </c>
      <c r="F59" s="6">
        <v>10</v>
      </c>
      <c r="G59" s="5" t="s">
        <v>11</v>
      </c>
      <c r="H59" s="14"/>
      <c r="I59" s="7">
        <f t="shared" si="0"/>
        <v>0</v>
      </c>
    </row>
    <row r="60" spans="1:9" s="1" customFormat="1" ht="30" customHeight="1">
      <c r="A60" s="4" t="s">
        <v>29</v>
      </c>
      <c r="B60" s="5">
        <v>100</v>
      </c>
      <c r="C60" s="5"/>
      <c r="D60" s="5">
        <v>200</v>
      </c>
      <c r="E60" s="5"/>
      <c r="F60" s="6">
        <v>300</v>
      </c>
      <c r="G60" s="5" t="s">
        <v>11</v>
      </c>
      <c r="H60" s="14"/>
      <c r="I60" s="7">
        <f t="shared" si="0"/>
        <v>0</v>
      </c>
    </row>
    <row r="61" spans="1:9" s="1" customFormat="1" ht="30" customHeight="1">
      <c r="A61" s="4" t="s">
        <v>30</v>
      </c>
      <c r="B61" s="5"/>
      <c r="C61" s="5"/>
      <c r="D61" s="5"/>
      <c r="E61" s="5">
        <v>200</v>
      </c>
      <c r="F61" s="6">
        <v>200</v>
      </c>
      <c r="G61" s="5" t="s">
        <v>11</v>
      </c>
      <c r="H61" s="14"/>
      <c r="I61" s="7">
        <f t="shared" si="0"/>
        <v>0</v>
      </c>
    </row>
    <row r="62" spans="1:9" s="1" customFormat="1" ht="30" customHeight="1">
      <c r="A62" s="4" t="s">
        <v>31</v>
      </c>
      <c r="B62" s="5"/>
      <c r="C62" s="5"/>
      <c r="D62" s="5">
        <v>12</v>
      </c>
      <c r="E62" s="5"/>
      <c r="F62" s="6">
        <v>12</v>
      </c>
      <c r="G62" s="5" t="s">
        <v>11</v>
      </c>
      <c r="H62" s="14"/>
      <c r="I62" s="7">
        <f t="shared" si="0"/>
        <v>0</v>
      </c>
    </row>
    <row r="63" spans="1:9" s="1" customFormat="1" ht="30" customHeight="1">
      <c r="A63" s="4" t="s">
        <v>32</v>
      </c>
      <c r="B63" s="5"/>
      <c r="C63" s="5"/>
      <c r="D63" s="5">
        <v>100</v>
      </c>
      <c r="E63" s="5"/>
      <c r="F63" s="6">
        <v>100</v>
      </c>
      <c r="G63" s="5" t="s">
        <v>11</v>
      </c>
      <c r="H63" s="14"/>
      <c r="I63" s="7">
        <f t="shared" si="0"/>
        <v>0</v>
      </c>
    </row>
    <row r="64" spans="1:9" s="1" customFormat="1" ht="30" customHeight="1">
      <c r="A64" s="4" t="s">
        <v>33</v>
      </c>
      <c r="B64" s="5"/>
      <c r="C64" s="5"/>
      <c r="D64" s="5">
        <v>200</v>
      </c>
      <c r="E64" s="5">
        <v>60</v>
      </c>
      <c r="F64" s="6">
        <v>260</v>
      </c>
      <c r="G64" s="5" t="s">
        <v>11</v>
      </c>
      <c r="H64" s="14"/>
      <c r="I64" s="7">
        <f t="shared" si="0"/>
        <v>0</v>
      </c>
    </row>
    <row r="65" spans="1:9" s="1" customFormat="1" ht="30" customHeight="1">
      <c r="A65" s="4" t="s">
        <v>34</v>
      </c>
      <c r="B65" s="5">
        <v>200</v>
      </c>
      <c r="C65" s="5">
        <v>500</v>
      </c>
      <c r="D65" s="5">
        <v>200</v>
      </c>
      <c r="E65" s="5">
        <v>500</v>
      </c>
      <c r="F65" s="8">
        <v>1400</v>
      </c>
      <c r="G65" s="5" t="s">
        <v>11</v>
      </c>
      <c r="H65" s="14"/>
      <c r="I65" s="7">
        <f t="shared" si="0"/>
        <v>0</v>
      </c>
    </row>
    <row r="66" spans="1:9" s="1" customFormat="1" ht="30" customHeight="1">
      <c r="A66" s="4" t="s">
        <v>35</v>
      </c>
      <c r="B66" s="5">
        <v>600</v>
      </c>
      <c r="C66" s="5">
        <v>500</v>
      </c>
      <c r="D66" s="5">
        <v>800</v>
      </c>
      <c r="E66" s="5">
        <v>700</v>
      </c>
      <c r="F66" s="8">
        <v>2600</v>
      </c>
      <c r="G66" s="5" t="s">
        <v>11</v>
      </c>
      <c r="H66" s="14"/>
      <c r="I66" s="7">
        <f t="shared" si="0"/>
        <v>0</v>
      </c>
    </row>
    <row r="67" spans="1:9" s="1" customFormat="1" ht="30" customHeight="1">
      <c r="A67" s="4" t="s">
        <v>36</v>
      </c>
      <c r="B67" s="5">
        <v>200</v>
      </c>
      <c r="C67" s="5">
        <v>500</v>
      </c>
      <c r="D67" s="5">
        <v>800</v>
      </c>
      <c r="E67" s="5">
        <v>500</v>
      </c>
      <c r="F67" s="8">
        <v>2000</v>
      </c>
      <c r="G67" s="5" t="s">
        <v>11</v>
      </c>
      <c r="H67" s="14"/>
      <c r="I67" s="7">
        <f t="shared" si="0"/>
        <v>0</v>
      </c>
    </row>
    <row r="68" spans="1:9" s="1" customFormat="1" ht="30" customHeight="1">
      <c r="A68" s="4" t="s">
        <v>37</v>
      </c>
      <c r="B68" s="5">
        <v>200</v>
      </c>
      <c r="C68" s="5">
        <v>500</v>
      </c>
      <c r="D68" s="5">
        <v>500</v>
      </c>
      <c r="E68" s="5">
        <v>100</v>
      </c>
      <c r="F68" s="8">
        <v>1300</v>
      </c>
      <c r="G68" s="5" t="s">
        <v>11</v>
      </c>
      <c r="H68" s="14"/>
      <c r="I68" s="7">
        <f t="shared" si="0"/>
        <v>0</v>
      </c>
    </row>
    <row r="69" spans="1:9" s="1" customFormat="1" ht="30" customHeight="1">
      <c r="A69" s="4" t="s">
        <v>38</v>
      </c>
      <c r="B69" s="5"/>
      <c r="C69" s="5"/>
      <c r="D69" s="5">
        <v>60</v>
      </c>
      <c r="E69" s="5"/>
      <c r="F69" s="6">
        <v>60</v>
      </c>
      <c r="G69" s="5" t="s">
        <v>11</v>
      </c>
      <c r="H69" s="14"/>
      <c r="I69" s="7">
        <f t="shared" si="0"/>
        <v>0</v>
      </c>
    </row>
    <row r="70" spans="1:9" s="1" customFormat="1" ht="30" customHeight="1">
      <c r="A70" s="4" t="s">
        <v>39</v>
      </c>
      <c r="B70" s="5"/>
      <c r="C70" s="5"/>
      <c r="D70" s="5">
        <v>60</v>
      </c>
      <c r="E70" s="5"/>
      <c r="F70" s="6">
        <v>60</v>
      </c>
      <c r="G70" s="5" t="s">
        <v>11</v>
      </c>
      <c r="H70" s="14"/>
      <c r="I70" s="7">
        <f t="shared" si="0"/>
        <v>0</v>
      </c>
    </row>
    <row r="71" spans="1:9" s="1" customFormat="1" ht="30" customHeight="1">
      <c r="A71" s="4" t="s">
        <v>40</v>
      </c>
      <c r="B71" s="5"/>
      <c r="C71" s="5"/>
      <c r="D71" s="5">
        <v>60</v>
      </c>
      <c r="E71" s="5"/>
      <c r="F71" s="6">
        <v>60</v>
      </c>
      <c r="G71" s="5" t="s">
        <v>11</v>
      </c>
      <c r="H71" s="14"/>
      <c r="I71" s="7">
        <f t="shared" si="0"/>
        <v>0</v>
      </c>
    </row>
    <row r="72" spans="1:9" s="1" customFormat="1" ht="30" customHeight="1">
      <c r="A72" s="4" t="s">
        <v>41</v>
      </c>
      <c r="B72" s="5"/>
      <c r="C72" s="5"/>
      <c r="D72" s="5">
        <v>60</v>
      </c>
      <c r="E72" s="5"/>
      <c r="F72" s="6">
        <v>60</v>
      </c>
      <c r="G72" s="5" t="s">
        <v>11</v>
      </c>
      <c r="H72" s="14"/>
      <c r="I72" s="7">
        <f t="shared" si="0"/>
        <v>0</v>
      </c>
    </row>
    <row r="73" spans="1:9" s="1" customFormat="1" ht="30" customHeight="1">
      <c r="A73" s="4" t="s">
        <v>42</v>
      </c>
      <c r="B73" s="5"/>
      <c r="C73" s="5">
        <v>5</v>
      </c>
      <c r="D73" s="5">
        <v>5</v>
      </c>
      <c r="E73" s="5">
        <v>15</v>
      </c>
      <c r="F73" s="6">
        <v>25</v>
      </c>
      <c r="G73" s="5" t="s">
        <v>11</v>
      </c>
      <c r="H73" s="14"/>
      <c r="I73" s="7">
        <f t="shared" si="0"/>
        <v>0</v>
      </c>
    </row>
    <row r="74" spans="1:9" s="1" customFormat="1" ht="30" customHeight="1">
      <c r="A74" s="4" t="s">
        <v>43</v>
      </c>
      <c r="B74" s="5"/>
      <c r="C74" s="5"/>
      <c r="D74" s="5">
        <v>5</v>
      </c>
      <c r="E74" s="5">
        <v>10</v>
      </c>
      <c r="F74" s="6">
        <v>15</v>
      </c>
      <c r="G74" s="5" t="s">
        <v>11</v>
      </c>
      <c r="H74" s="14"/>
      <c r="I74" s="7">
        <f t="shared" si="0"/>
        <v>0</v>
      </c>
    </row>
    <row r="75" spans="1:9" s="1" customFormat="1" ht="30" customHeight="1">
      <c r="A75" s="4" t="s">
        <v>44</v>
      </c>
      <c r="B75" s="5"/>
      <c r="C75" s="5"/>
      <c r="D75" s="5">
        <v>5</v>
      </c>
      <c r="E75" s="5">
        <v>10</v>
      </c>
      <c r="F75" s="6">
        <v>15</v>
      </c>
      <c r="G75" s="5" t="s">
        <v>11</v>
      </c>
      <c r="H75" s="14"/>
      <c r="I75" s="7">
        <f t="shared" si="0"/>
        <v>0</v>
      </c>
    </row>
    <row r="76" spans="1:9" s="1" customFormat="1" ht="30" customHeight="1">
      <c r="A76" s="4" t="s">
        <v>45</v>
      </c>
      <c r="B76" s="5"/>
      <c r="C76" s="5">
        <v>4</v>
      </c>
      <c r="D76" s="5">
        <v>4</v>
      </c>
      <c r="E76" s="5"/>
      <c r="F76" s="6">
        <v>8</v>
      </c>
      <c r="G76" s="5" t="s">
        <v>11</v>
      </c>
      <c r="H76" s="14"/>
      <c r="I76" s="7">
        <f t="shared" si="0"/>
        <v>0</v>
      </c>
    </row>
    <row r="77" spans="1:9" s="1" customFormat="1" ht="30" customHeight="1">
      <c r="A77" s="4" t="s">
        <v>46</v>
      </c>
      <c r="B77" s="5"/>
      <c r="C77" s="5"/>
      <c r="D77" s="5"/>
      <c r="E77" s="5">
        <v>800</v>
      </c>
      <c r="F77" s="6">
        <v>800</v>
      </c>
      <c r="G77" s="5" t="s">
        <v>11</v>
      </c>
      <c r="H77" s="14"/>
      <c r="I77" s="7">
        <f t="shared" si="0"/>
        <v>0</v>
      </c>
    </row>
    <row r="78" spans="1:9" s="1" customFormat="1" ht="30" customHeight="1">
      <c r="A78" s="4" t="s">
        <v>47</v>
      </c>
      <c r="B78" s="5">
        <v>100</v>
      </c>
      <c r="C78" s="5">
        <v>100</v>
      </c>
      <c r="D78" s="5">
        <v>200</v>
      </c>
      <c r="E78" s="5"/>
      <c r="F78" s="6">
        <v>400</v>
      </c>
      <c r="G78" s="5" t="s">
        <v>11</v>
      </c>
      <c r="H78" s="14"/>
      <c r="I78" s="7">
        <f t="shared" si="0"/>
        <v>0</v>
      </c>
    </row>
    <row r="79" spans="1:9" s="1" customFormat="1" ht="30" customHeight="1">
      <c r="A79" s="4" t="s">
        <v>48</v>
      </c>
      <c r="B79" s="5"/>
      <c r="C79" s="5"/>
      <c r="D79" s="5"/>
      <c r="E79" s="5">
        <v>200</v>
      </c>
      <c r="F79" s="6">
        <v>200</v>
      </c>
      <c r="G79" s="5" t="s">
        <v>11</v>
      </c>
      <c r="H79" s="14"/>
      <c r="I79" s="7">
        <f t="shared" si="0"/>
        <v>0</v>
      </c>
    </row>
    <row r="80" spans="1:9" s="1" customFormat="1" ht="30" customHeight="1">
      <c r="A80" s="4" t="s">
        <v>49</v>
      </c>
      <c r="B80" s="5">
        <v>200</v>
      </c>
      <c r="C80" s="5">
        <v>100</v>
      </c>
      <c r="D80" s="5">
        <v>200</v>
      </c>
      <c r="E80" s="5"/>
      <c r="F80" s="6">
        <v>500</v>
      </c>
      <c r="G80" s="5" t="s">
        <v>11</v>
      </c>
      <c r="H80" s="14"/>
      <c r="I80" s="7">
        <f t="shared" si="0"/>
        <v>0</v>
      </c>
    </row>
    <row r="81" spans="1:9" s="1" customFormat="1" ht="30" customHeight="1">
      <c r="A81" s="4" t="s">
        <v>50</v>
      </c>
      <c r="B81" s="5">
        <v>60</v>
      </c>
      <c r="C81" s="5">
        <v>100</v>
      </c>
      <c r="D81" s="5">
        <v>200</v>
      </c>
      <c r="E81" s="5"/>
      <c r="F81" s="6">
        <v>360</v>
      </c>
      <c r="G81" s="5" t="s">
        <v>11</v>
      </c>
      <c r="H81" s="14"/>
      <c r="I81" s="7">
        <f t="shared" si="0"/>
        <v>0</v>
      </c>
    </row>
    <row r="82" spans="1:9" s="1" customFormat="1" ht="30" customHeight="1">
      <c r="A82" s="4" t="s">
        <v>51</v>
      </c>
      <c r="B82" s="5">
        <v>60</v>
      </c>
      <c r="C82" s="5">
        <v>100</v>
      </c>
      <c r="D82" s="5">
        <v>200</v>
      </c>
      <c r="E82" s="5"/>
      <c r="F82" s="6">
        <v>360</v>
      </c>
      <c r="G82" s="5" t="s">
        <v>11</v>
      </c>
      <c r="H82" s="14"/>
      <c r="I82" s="7">
        <f t="shared" si="0"/>
        <v>0</v>
      </c>
    </row>
    <row r="83" spans="1:9" s="1" customFormat="1" ht="30" customHeight="1">
      <c r="A83" s="4" t="s">
        <v>52</v>
      </c>
      <c r="B83" s="5"/>
      <c r="C83" s="5"/>
      <c r="D83" s="5">
        <v>36</v>
      </c>
      <c r="E83" s="5"/>
      <c r="F83" s="6">
        <v>36</v>
      </c>
      <c r="G83" s="5" t="s">
        <v>11</v>
      </c>
      <c r="H83" s="14"/>
      <c r="I83" s="7">
        <f t="shared" si="0"/>
        <v>0</v>
      </c>
    </row>
    <row r="84" spans="1:9" s="1" customFormat="1" ht="30" customHeight="1">
      <c r="A84" s="4" t="s">
        <v>53</v>
      </c>
      <c r="B84" s="5">
        <v>12</v>
      </c>
      <c r="C84" s="5"/>
      <c r="D84" s="5"/>
      <c r="E84" s="5"/>
      <c r="F84" s="6">
        <v>12</v>
      </c>
      <c r="G84" s="5" t="s">
        <v>11</v>
      </c>
      <c r="H84" s="14"/>
      <c r="I84" s="7">
        <f t="shared" si="0"/>
        <v>0</v>
      </c>
    </row>
    <row r="85" spans="1:9" s="1" customFormat="1" ht="32.25" customHeight="1">
      <c r="A85" s="4" t="s">
        <v>54</v>
      </c>
      <c r="B85" s="5"/>
      <c r="C85" s="5">
        <v>20</v>
      </c>
      <c r="D85" s="5">
        <v>12</v>
      </c>
      <c r="E85" s="5">
        <v>5</v>
      </c>
      <c r="F85" s="6">
        <v>37</v>
      </c>
      <c r="G85" s="5" t="s">
        <v>11</v>
      </c>
      <c r="H85" s="14"/>
      <c r="I85" s="7">
        <f t="shared" si="0"/>
        <v>0</v>
      </c>
    </row>
    <row r="86" spans="1:9" s="1" customFormat="1" ht="48" customHeight="1">
      <c r="A86" s="4" t="s">
        <v>55</v>
      </c>
      <c r="B86" s="5"/>
      <c r="C86" s="5">
        <v>6</v>
      </c>
      <c r="D86" s="5">
        <v>10</v>
      </c>
      <c r="E86" s="5">
        <v>7</v>
      </c>
      <c r="F86" s="6">
        <v>23</v>
      </c>
      <c r="G86" s="5" t="s">
        <v>11</v>
      </c>
      <c r="H86" s="14"/>
      <c r="I86" s="7">
        <f t="shared" si="0"/>
        <v>0</v>
      </c>
    </row>
    <row r="87" spans="1:9" s="1" customFormat="1" ht="33.75" customHeight="1">
      <c r="A87" s="4" t="s">
        <v>56</v>
      </c>
      <c r="B87" s="5"/>
      <c r="C87" s="5"/>
      <c r="D87" s="5">
        <v>5</v>
      </c>
      <c r="E87" s="5"/>
      <c r="F87" s="6">
        <v>5</v>
      </c>
      <c r="G87" s="5" t="s">
        <v>11</v>
      </c>
      <c r="H87" s="14"/>
      <c r="I87" s="7">
        <f t="shared" si="0"/>
        <v>0</v>
      </c>
    </row>
    <row r="88" spans="1:9" s="1" customFormat="1" ht="32.25" customHeight="1">
      <c r="A88" s="4" t="s">
        <v>57</v>
      </c>
      <c r="B88" s="5"/>
      <c r="C88" s="5"/>
      <c r="D88" s="5">
        <v>5</v>
      </c>
      <c r="E88" s="5"/>
      <c r="F88" s="6">
        <v>5</v>
      </c>
      <c r="G88" s="5" t="s">
        <v>11</v>
      </c>
      <c r="H88" s="14"/>
      <c r="I88" s="7">
        <f t="shared" si="0"/>
        <v>0</v>
      </c>
    </row>
    <row r="89" spans="1:9" s="1" customFormat="1" ht="30" customHeight="1">
      <c r="A89" s="4" t="s">
        <v>58</v>
      </c>
      <c r="B89" s="5"/>
      <c r="C89" s="5">
        <v>10</v>
      </c>
      <c r="D89" s="5">
        <v>10</v>
      </c>
      <c r="E89" s="5"/>
      <c r="F89" s="6">
        <v>20</v>
      </c>
      <c r="G89" s="5" t="s">
        <v>11</v>
      </c>
      <c r="H89" s="14"/>
      <c r="I89" s="7">
        <f t="shared" si="0"/>
        <v>0</v>
      </c>
    </row>
    <row r="90" spans="1:9" s="1" customFormat="1" ht="30" customHeight="1">
      <c r="A90" s="4" t="s">
        <v>59</v>
      </c>
      <c r="B90" s="5">
        <v>10</v>
      </c>
      <c r="C90" s="5"/>
      <c r="D90" s="5">
        <v>5</v>
      </c>
      <c r="E90" s="5">
        <v>10</v>
      </c>
      <c r="F90" s="6">
        <v>25</v>
      </c>
      <c r="G90" s="5" t="s">
        <v>11</v>
      </c>
      <c r="H90" s="14"/>
      <c r="I90" s="7">
        <f t="shared" si="0"/>
        <v>0</v>
      </c>
    </row>
    <row r="91" spans="1:9" s="1" customFormat="1" ht="30" customHeight="1">
      <c r="A91" s="4" t="s">
        <v>60</v>
      </c>
      <c r="B91" s="5">
        <v>2</v>
      </c>
      <c r="C91" s="5">
        <v>5</v>
      </c>
      <c r="D91" s="5">
        <v>5</v>
      </c>
      <c r="E91" s="5">
        <v>10</v>
      </c>
      <c r="F91" s="6">
        <v>22</v>
      </c>
      <c r="G91" s="5" t="s">
        <v>11</v>
      </c>
      <c r="H91" s="14"/>
      <c r="I91" s="7">
        <f t="shared" si="0"/>
        <v>0</v>
      </c>
    </row>
    <row r="92" spans="1:9" s="1" customFormat="1" ht="30" customHeight="1">
      <c r="A92" s="4" t="s">
        <v>61</v>
      </c>
      <c r="B92" s="5"/>
      <c r="C92" s="5"/>
      <c r="D92" s="5">
        <v>1</v>
      </c>
      <c r="E92" s="5">
        <v>1</v>
      </c>
      <c r="F92" s="6">
        <v>2</v>
      </c>
      <c r="G92" s="5" t="s">
        <v>11</v>
      </c>
      <c r="H92" s="14"/>
      <c r="I92" s="7">
        <f t="shared" si="0"/>
        <v>0</v>
      </c>
    </row>
    <row r="93" spans="1:9" s="1" customFormat="1" ht="30" customHeight="1">
      <c r="A93" s="4" t="s">
        <v>62</v>
      </c>
      <c r="B93" s="5"/>
      <c r="C93" s="5"/>
      <c r="D93" s="5"/>
      <c r="E93" s="5">
        <v>2</v>
      </c>
      <c r="F93" s="6">
        <v>2</v>
      </c>
      <c r="G93" s="5" t="s">
        <v>11</v>
      </c>
      <c r="H93" s="14"/>
      <c r="I93" s="7">
        <f t="shared" si="0"/>
        <v>0</v>
      </c>
    </row>
    <row r="94" spans="1:9" s="1" customFormat="1" ht="30" customHeight="1">
      <c r="A94" s="4" t="s">
        <v>63</v>
      </c>
      <c r="B94" s="5">
        <v>5</v>
      </c>
      <c r="C94" s="5"/>
      <c r="D94" s="5"/>
      <c r="E94" s="5">
        <v>5</v>
      </c>
      <c r="F94" s="6">
        <v>10</v>
      </c>
      <c r="G94" s="5" t="s">
        <v>11</v>
      </c>
      <c r="H94" s="14"/>
      <c r="I94" s="7">
        <f t="shared" si="0"/>
        <v>0</v>
      </c>
    </row>
    <row r="95" spans="1:9" s="1" customFormat="1" ht="30" customHeight="1">
      <c r="A95" s="4" t="s">
        <v>64</v>
      </c>
      <c r="B95" s="5">
        <v>10</v>
      </c>
      <c r="C95" s="5">
        <v>4</v>
      </c>
      <c r="D95" s="5">
        <v>5</v>
      </c>
      <c r="E95" s="5"/>
      <c r="F95" s="6">
        <v>19</v>
      </c>
      <c r="G95" s="5" t="s">
        <v>11</v>
      </c>
      <c r="H95" s="14"/>
      <c r="I95" s="7">
        <f t="shared" si="0"/>
        <v>0</v>
      </c>
    </row>
    <row r="96" spans="1:9" s="1" customFormat="1" ht="30" customHeight="1">
      <c r="A96" s="4" t="s">
        <v>65</v>
      </c>
      <c r="B96" s="5"/>
      <c r="C96" s="5">
        <v>4</v>
      </c>
      <c r="D96" s="5">
        <v>5</v>
      </c>
      <c r="E96" s="5">
        <v>10</v>
      </c>
      <c r="F96" s="6">
        <v>19</v>
      </c>
      <c r="G96" s="5" t="s">
        <v>11</v>
      </c>
      <c r="H96" s="14"/>
      <c r="I96" s="7">
        <f t="shared" si="0"/>
        <v>0</v>
      </c>
    </row>
    <row r="97" spans="1:9" s="1" customFormat="1" ht="30" customHeight="1">
      <c r="A97" s="4" t="s">
        <v>66</v>
      </c>
      <c r="B97" s="5"/>
      <c r="C97" s="5">
        <v>4</v>
      </c>
      <c r="D97" s="5">
        <v>5</v>
      </c>
      <c r="E97" s="5"/>
      <c r="F97" s="6">
        <v>9</v>
      </c>
      <c r="G97" s="5" t="s">
        <v>11</v>
      </c>
      <c r="H97" s="14"/>
      <c r="I97" s="7">
        <f t="shared" si="0"/>
        <v>0</v>
      </c>
    </row>
    <row r="98" spans="1:9" s="1" customFormat="1" ht="30" customHeight="1">
      <c r="A98" s="4" t="s">
        <v>67</v>
      </c>
      <c r="B98" s="5"/>
      <c r="C98" s="5">
        <v>4</v>
      </c>
      <c r="D98" s="5">
        <v>5</v>
      </c>
      <c r="E98" s="5">
        <v>10</v>
      </c>
      <c r="F98" s="6">
        <v>19</v>
      </c>
      <c r="G98" s="5" t="s">
        <v>11</v>
      </c>
      <c r="H98" s="14"/>
      <c r="I98" s="7">
        <f t="shared" si="0"/>
        <v>0</v>
      </c>
    </row>
    <row r="99" spans="1:9" s="1" customFormat="1" ht="30" customHeight="1">
      <c r="A99" s="4" t="s">
        <v>68</v>
      </c>
      <c r="B99" s="5"/>
      <c r="C99" s="5"/>
      <c r="D99" s="5"/>
      <c r="E99" s="5">
        <v>5</v>
      </c>
      <c r="F99" s="6">
        <v>5</v>
      </c>
      <c r="G99" s="5" t="s">
        <v>11</v>
      </c>
      <c r="H99" s="14"/>
      <c r="I99" s="7">
        <f t="shared" si="0"/>
        <v>0</v>
      </c>
    </row>
    <row r="100" spans="1:9" s="1" customFormat="1" ht="30" customHeight="1">
      <c r="A100" s="4" t="s">
        <v>69</v>
      </c>
      <c r="B100" s="5"/>
      <c r="C100" s="5"/>
      <c r="D100" s="5"/>
      <c r="E100" s="5">
        <v>5</v>
      </c>
      <c r="F100" s="6">
        <v>5</v>
      </c>
      <c r="G100" s="5" t="s">
        <v>11</v>
      </c>
      <c r="H100" s="14"/>
      <c r="I100" s="7">
        <f t="shared" si="0"/>
        <v>0</v>
      </c>
    </row>
    <row r="101" spans="1:9" s="1" customFormat="1" ht="30" customHeight="1">
      <c r="A101" s="4" t="s">
        <v>70</v>
      </c>
      <c r="B101" s="5"/>
      <c r="C101" s="5"/>
      <c r="D101" s="5"/>
      <c r="E101" s="5">
        <v>5</v>
      </c>
      <c r="F101" s="6">
        <v>5</v>
      </c>
      <c r="G101" s="5" t="s">
        <v>11</v>
      </c>
      <c r="H101" s="14"/>
      <c r="I101" s="7">
        <f t="shared" si="0"/>
        <v>0</v>
      </c>
    </row>
    <row r="102" spans="1:9" s="1" customFormat="1" ht="30" customHeight="1">
      <c r="A102" s="4" t="s">
        <v>71</v>
      </c>
      <c r="B102" s="5"/>
      <c r="C102" s="5"/>
      <c r="D102" s="5">
        <v>10</v>
      </c>
      <c r="E102" s="5"/>
      <c r="F102" s="6">
        <v>10</v>
      </c>
      <c r="G102" s="5" t="s">
        <v>11</v>
      </c>
      <c r="H102" s="14"/>
      <c r="I102" s="7">
        <f t="shared" si="0"/>
        <v>0</v>
      </c>
    </row>
    <row r="103" spans="1:9" s="1" customFormat="1" ht="30" customHeight="1">
      <c r="A103" s="4" t="s">
        <v>72</v>
      </c>
      <c r="B103" s="5"/>
      <c r="C103" s="5"/>
      <c r="D103" s="5">
        <v>10</v>
      </c>
      <c r="E103" s="5"/>
      <c r="F103" s="6">
        <v>10</v>
      </c>
      <c r="G103" s="5" t="s">
        <v>11</v>
      </c>
      <c r="H103" s="14"/>
      <c r="I103" s="7">
        <f t="shared" si="0"/>
        <v>0</v>
      </c>
    </row>
    <row r="104" spans="1:9" s="1" customFormat="1" ht="30" customHeight="1">
      <c r="A104" s="4" t="s">
        <v>73</v>
      </c>
      <c r="B104" s="5"/>
      <c r="C104" s="5">
        <v>2</v>
      </c>
      <c r="D104" s="5"/>
      <c r="E104" s="5"/>
      <c r="F104" s="6">
        <v>2</v>
      </c>
      <c r="G104" s="5" t="s">
        <v>11</v>
      </c>
      <c r="H104" s="14"/>
      <c r="I104" s="7">
        <f t="shared" si="0"/>
        <v>0</v>
      </c>
    </row>
    <row r="105" spans="1:9" s="1" customFormat="1" ht="30" customHeight="1">
      <c r="A105" s="4" t="s">
        <v>74</v>
      </c>
      <c r="B105" s="5"/>
      <c r="C105" s="5">
        <v>2</v>
      </c>
      <c r="D105" s="5"/>
      <c r="E105" s="5"/>
      <c r="F105" s="6">
        <v>2</v>
      </c>
      <c r="G105" s="5" t="s">
        <v>11</v>
      </c>
      <c r="H105" s="14"/>
      <c r="I105" s="7">
        <f t="shared" si="0"/>
        <v>0</v>
      </c>
    </row>
    <row r="106" spans="1:9" s="1" customFormat="1" ht="30" customHeight="1">
      <c r="A106" s="4" t="s">
        <v>75</v>
      </c>
      <c r="B106" s="5"/>
      <c r="C106" s="5"/>
      <c r="D106" s="5">
        <v>10</v>
      </c>
      <c r="E106" s="5">
        <v>5</v>
      </c>
      <c r="F106" s="6">
        <v>15</v>
      </c>
      <c r="G106" s="5" t="s">
        <v>11</v>
      </c>
      <c r="H106" s="14"/>
      <c r="I106" s="7">
        <f t="shared" si="0"/>
        <v>0</v>
      </c>
    </row>
    <row r="107" spans="1:9" s="1" customFormat="1" ht="30" customHeight="1">
      <c r="A107" s="4" t="s">
        <v>76</v>
      </c>
      <c r="B107" s="5"/>
      <c r="C107" s="5"/>
      <c r="D107" s="5">
        <v>1</v>
      </c>
      <c r="E107" s="5"/>
      <c r="F107" s="6">
        <v>1</v>
      </c>
      <c r="G107" s="5" t="s">
        <v>11</v>
      </c>
      <c r="H107" s="14"/>
      <c r="I107" s="7">
        <f t="shared" ref="I107:I159" si="1">SUM(F107*H107)</f>
        <v>0</v>
      </c>
    </row>
    <row r="108" spans="1:9" s="1" customFormat="1" ht="30" customHeight="1">
      <c r="A108" s="4" t="s">
        <v>77</v>
      </c>
      <c r="B108" s="5"/>
      <c r="C108" s="5">
        <v>2</v>
      </c>
      <c r="D108" s="5">
        <v>2</v>
      </c>
      <c r="E108" s="5">
        <v>5</v>
      </c>
      <c r="F108" s="6">
        <v>9</v>
      </c>
      <c r="G108" s="5" t="s">
        <v>11</v>
      </c>
      <c r="H108" s="14"/>
      <c r="I108" s="7">
        <f t="shared" si="1"/>
        <v>0</v>
      </c>
    </row>
    <row r="109" spans="1:9" s="1" customFormat="1" ht="30" customHeight="1">
      <c r="A109" s="4" t="s">
        <v>78</v>
      </c>
      <c r="B109" s="5">
        <v>2</v>
      </c>
      <c r="C109" s="5">
        <v>2</v>
      </c>
      <c r="D109" s="5">
        <v>5</v>
      </c>
      <c r="E109" s="5">
        <v>3</v>
      </c>
      <c r="F109" s="6">
        <v>12</v>
      </c>
      <c r="G109" s="5" t="s">
        <v>11</v>
      </c>
      <c r="H109" s="14"/>
      <c r="I109" s="7">
        <f t="shared" si="1"/>
        <v>0</v>
      </c>
    </row>
    <row r="110" spans="1:9" s="1" customFormat="1" ht="30" customHeight="1">
      <c r="A110" s="4" t="s">
        <v>79</v>
      </c>
      <c r="B110" s="5">
        <v>3</v>
      </c>
      <c r="C110" s="5"/>
      <c r="D110" s="5">
        <v>6</v>
      </c>
      <c r="E110" s="5">
        <v>10</v>
      </c>
      <c r="F110" s="6">
        <v>19</v>
      </c>
      <c r="G110" s="5" t="s">
        <v>11</v>
      </c>
      <c r="H110" s="14"/>
      <c r="I110" s="7">
        <f t="shared" si="1"/>
        <v>0</v>
      </c>
    </row>
    <row r="111" spans="1:9" s="1" customFormat="1" ht="30" customHeight="1">
      <c r="A111" s="4" t="s">
        <v>80</v>
      </c>
      <c r="B111" s="5"/>
      <c r="C111" s="5"/>
      <c r="D111" s="5">
        <v>2</v>
      </c>
      <c r="E111" s="5"/>
      <c r="F111" s="6">
        <v>2</v>
      </c>
      <c r="G111" s="5" t="s">
        <v>11</v>
      </c>
      <c r="H111" s="14"/>
      <c r="I111" s="7">
        <f t="shared" si="1"/>
        <v>0</v>
      </c>
    </row>
    <row r="112" spans="1:9" s="1" customFormat="1" ht="30" customHeight="1">
      <c r="A112" s="4" t="s">
        <v>81</v>
      </c>
      <c r="B112" s="5"/>
      <c r="C112" s="5"/>
      <c r="D112" s="5">
        <v>10</v>
      </c>
      <c r="E112" s="5">
        <v>10</v>
      </c>
      <c r="F112" s="6">
        <v>20</v>
      </c>
      <c r="G112" s="5" t="s">
        <v>11</v>
      </c>
      <c r="H112" s="14"/>
      <c r="I112" s="7">
        <f t="shared" si="1"/>
        <v>0</v>
      </c>
    </row>
    <row r="113" spans="1:9" s="1" customFormat="1" ht="30" customHeight="1">
      <c r="A113" s="4" t="s">
        <v>82</v>
      </c>
      <c r="B113" s="5"/>
      <c r="C113" s="5">
        <v>4</v>
      </c>
      <c r="D113" s="5">
        <v>4</v>
      </c>
      <c r="E113" s="5"/>
      <c r="F113" s="6">
        <v>8</v>
      </c>
      <c r="G113" s="5" t="s">
        <v>11</v>
      </c>
      <c r="H113" s="14"/>
      <c r="I113" s="7">
        <f t="shared" si="1"/>
        <v>0</v>
      </c>
    </row>
    <row r="114" spans="1:9" s="1" customFormat="1" ht="51.75" customHeight="1">
      <c r="A114" s="4" t="s">
        <v>83</v>
      </c>
      <c r="B114" s="5">
        <v>3</v>
      </c>
      <c r="C114" s="5">
        <v>2</v>
      </c>
      <c r="D114" s="5">
        <v>3</v>
      </c>
      <c r="E114" s="5"/>
      <c r="F114" s="6">
        <v>8</v>
      </c>
      <c r="G114" s="5" t="s">
        <v>11</v>
      </c>
      <c r="H114" s="14"/>
      <c r="I114" s="7">
        <f t="shared" si="1"/>
        <v>0</v>
      </c>
    </row>
    <row r="115" spans="1:9" s="1" customFormat="1" ht="51.75" customHeight="1">
      <c r="A115" s="4" t="s">
        <v>84</v>
      </c>
      <c r="B115" s="5"/>
      <c r="C115" s="5"/>
      <c r="D115" s="5">
        <v>2</v>
      </c>
      <c r="E115" s="5">
        <v>3</v>
      </c>
      <c r="F115" s="6">
        <v>5</v>
      </c>
      <c r="G115" s="5" t="s">
        <v>11</v>
      </c>
      <c r="H115" s="14"/>
      <c r="I115" s="7">
        <f t="shared" si="1"/>
        <v>0</v>
      </c>
    </row>
    <row r="116" spans="1:9" s="1" customFormat="1" ht="30" customHeight="1">
      <c r="A116" s="4" t="s">
        <v>85</v>
      </c>
      <c r="B116" s="5"/>
      <c r="C116" s="5">
        <v>1</v>
      </c>
      <c r="D116" s="5">
        <v>2</v>
      </c>
      <c r="E116" s="5"/>
      <c r="F116" s="6">
        <v>3</v>
      </c>
      <c r="G116" s="5" t="s">
        <v>11</v>
      </c>
      <c r="H116" s="14"/>
      <c r="I116" s="7">
        <f t="shared" si="1"/>
        <v>0</v>
      </c>
    </row>
    <row r="117" spans="1:9" s="1" customFormat="1" ht="30" customHeight="1">
      <c r="A117" s="4" t="s">
        <v>86</v>
      </c>
      <c r="B117" s="5"/>
      <c r="C117" s="5"/>
      <c r="D117" s="5"/>
      <c r="E117" s="5">
        <v>2</v>
      </c>
      <c r="F117" s="6">
        <v>2</v>
      </c>
      <c r="G117" s="5" t="s">
        <v>11</v>
      </c>
      <c r="H117" s="14"/>
      <c r="I117" s="7">
        <f t="shared" si="1"/>
        <v>0</v>
      </c>
    </row>
    <row r="118" spans="1:9" s="1" customFormat="1" ht="30" customHeight="1">
      <c r="A118" s="4" t="s">
        <v>87</v>
      </c>
      <c r="B118" s="5"/>
      <c r="C118" s="5">
        <v>4</v>
      </c>
      <c r="D118" s="5">
        <v>4</v>
      </c>
      <c r="E118" s="5">
        <v>6</v>
      </c>
      <c r="F118" s="6">
        <v>14</v>
      </c>
      <c r="G118" s="5" t="s">
        <v>11</v>
      </c>
      <c r="H118" s="14"/>
      <c r="I118" s="7">
        <f t="shared" si="1"/>
        <v>0</v>
      </c>
    </row>
    <row r="119" spans="1:9" s="1" customFormat="1" ht="30" customHeight="1">
      <c r="A119" s="4" t="s">
        <v>88</v>
      </c>
      <c r="B119" s="5"/>
      <c r="C119" s="5"/>
      <c r="D119" s="5">
        <v>2</v>
      </c>
      <c r="E119" s="5">
        <v>4</v>
      </c>
      <c r="F119" s="6">
        <v>6</v>
      </c>
      <c r="G119" s="5" t="s">
        <v>11</v>
      </c>
      <c r="H119" s="14"/>
      <c r="I119" s="7">
        <f t="shared" si="1"/>
        <v>0</v>
      </c>
    </row>
    <row r="120" spans="1:9" s="1" customFormat="1" ht="30" customHeight="1">
      <c r="A120" s="4" t="s">
        <v>89</v>
      </c>
      <c r="B120" s="5">
        <v>3</v>
      </c>
      <c r="C120" s="5"/>
      <c r="D120" s="5">
        <v>3</v>
      </c>
      <c r="E120" s="5">
        <v>5</v>
      </c>
      <c r="F120" s="6">
        <v>11</v>
      </c>
      <c r="G120" s="5" t="s">
        <v>11</v>
      </c>
      <c r="H120" s="14"/>
      <c r="I120" s="7">
        <f t="shared" si="1"/>
        <v>0</v>
      </c>
    </row>
    <row r="121" spans="1:9" s="1" customFormat="1" ht="30" customHeight="1">
      <c r="A121" s="4" t="s">
        <v>90</v>
      </c>
      <c r="B121" s="5"/>
      <c r="C121" s="5"/>
      <c r="D121" s="5"/>
      <c r="E121" s="5">
        <v>3</v>
      </c>
      <c r="F121" s="6">
        <v>3</v>
      </c>
      <c r="G121" s="5" t="s">
        <v>11</v>
      </c>
      <c r="H121" s="14"/>
      <c r="I121" s="7">
        <f t="shared" si="1"/>
        <v>0</v>
      </c>
    </row>
    <row r="122" spans="1:9" s="1" customFormat="1" ht="30" customHeight="1">
      <c r="A122" s="4" t="s">
        <v>91</v>
      </c>
      <c r="B122" s="5">
        <v>3</v>
      </c>
      <c r="C122" s="5"/>
      <c r="D122" s="5">
        <v>3</v>
      </c>
      <c r="E122" s="5">
        <v>5</v>
      </c>
      <c r="F122" s="6">
        <v>11</v>
      </c>
      <c r="G122" s="5" t="s">
        <v>11</v>
      </c>
      <c r="H122" s="14"/>
      <c r="I122" s="7">
        <f t="shared" si="1"/>
        <v>0</v>
      </c>
    </row>
    <row r="123" spans="1:9" s="1" customFormat="1" ht="30" customHeight="1">
      <c r="A123" s="4" t="s">
        <v>92</v>
      </c>
      <c r="B123" s="5">
        <v>1</v>
      </c>
      <c r="C123" s="5"/>
      <c r="D123" s="5">
        <v>3</v>
      </c>
      <c r="E123" s="5"/>
      <c r="F123" s="6">
        <v>4</v>
      </c>
      <c r="G123" s="5" t="s">
        <v>11</v>
      </c>
      <c r="H123" s="14"/>
      <c r="I123" s="7">
        <f t="shared" si="1"/>
        <v>0</v>
      </c>
    </row>
    <row r="124" spans="1:9" s="1" customFormat="1" ht="30" customHeight="1">
      <c r="A124" s="4" t="s">
        <v>93</v>
      </c>
      <c r="B124" s="5"/>
      <c r="C124" s="5"/>
      <c r="D124" s="5">
        <v>20</v>
      </c>
      <c r="E124" s="5"/>
      <c r="F124" s="6">
        <v>20</v>
      </c>
      <c r="G124" s="5" t="s">
        <v>11</v>
      </c>
      <c r="H124" s="14"/>
      <c r="I124" s="7">
        <f t="shared" si="1"/>
        <v>0</v>
      </c>
    </row>
    <row r="125" spans="1:9" s="1" customFormat="1" ht="30" customHeight="1">
      <c r="A125" s="4" t="s">
        <v>94</v>
      </c>
      <c r="B125" s="5">
        <v>12</v>
      </c>
      <c r="C125" s="5">
        <v>10</v>
      </c>
      <c r="D125" s="5"/>
      <c r="E125" s="5">
        <v>15</v>
      </c>
      <c r="F125" s="6">
        <v>37</v>
      </c>
      <c r="G125" s="5" t="s">
        <v>11</v>
      </c>
      <c r="H125" s="14"/>
      <c r="I125" s="7">
        <f t="shared" si="1"/>
        <v>0</v>
      </c>
    </row>
    <row r="126" spans="1:9" s="1" customFormat="1" ht="30" customHeight="1">
      <c r="A126" s="4" t="s">
        <v>95</v>
      </c>
      <c r="B126" s="5"/>
      <c r="C126" s="5"/>
      <c r="D126" s="5">
        <v>10</v>
      </c>
      <c r="E126" s="5">
        <v>5</v>
      </c>
      <c r="F126" s="6">
        <v>15</v>
      </c>
      <c r="G126" s="5" t="s">
        <v>11</v>
      </c>
      <c r="H126" s="14"/>
      <c r="I126" s="7">
        <f t="shared" si="1"/>
        <v>0</v>
      </c>
    </row>
    <row r="127" spans="1:9" s="1" customFormat="1" ht="30" customHeight="1">
      <c r="A127" s="4" t="s">
        <v>96</v>
      </c>
      <c r="B127" s="5">
        <v>4</v>
      </c>
      <c r="C127" s="5"/>
      <c r="D127" s="5"/>
      <c r="E127" s="5"/>
      <c r="F127" s="6">
        <v>4</v>
      </c>
      <c r="G127" s="5" t="s">
        <v>11</v>
      </c>
      <c r="H127" s="14"/>
      <c r="I127" s="7">
        <f t="shared" si="1"/>
        <v>0</v>
      </c>
    </row>
    <row r="128" spans="1:9" s="1" customFormat="1" ht="30" customHeight="1">
      <c r="A128" s="4" t="s">
        <v>97</v>
      </c>
      <c r="B128" s="5"/>
      <c r="C128" s="5"/>
      <c r="D128" s="5">
        <v>10</v>
      </c>
      <c r="E128" s="5">
        <v>2</v>
      </c>
      <c r="F128" s="6">
        <v>12</v>
      </c>
      <c r="G128" s="5" t="s">
        <v>11</v>
      </c>
      <c r="H128" s="14"/>
      <c r="I128" s="7">
        <f t="shared" si="1"/>
        <v>0</v>
      </c>
    </row>
    <row r="129" spans="1:9" s="1" customFormat="1" ht="30" customHeight="1">
      <c r="A129" s="4" t="s">
        <v>98</v>
      </c>
      <c r="B129" s="5"/>
      <c r="C129" s="5"/>
      <c r="D129" s="5"/>
      <c r="E129" s="5">
        <v>2</v>
      </c>
      <c r="F129" s="6">
        <v>2</v>
      </c>
      <c r="G129" s="5" t="s">
        <v>11</v>
      </c>
      <c r="H129" s="14"/>
      <c r="I129" s="7">
        <f t="shared" si="1"/>
        <v>0</v>
      </c>
    </row>
    <row r="130" spans="1:9" s="1" customFormat="1" ht="30" customHeight="1">
      <c r="A130" s="4" t="s">
        <v>99</v>
      </c>
      <c r="B130" s="5">
        <v>2</v>
      </c>
      <c r="C130" s="5">
        <v>4</v>
      </c>
      <c r="D130" s="5">
        <v>4</v>
      </c>
      <c r="E130" s="5"/>
      <c r="F130" s="6">
        <v>10</v>
      </c>
      <c r="G130" s="5" t="s">
        <v>11</v>
      </c>
      <c r="H130" s="14"/>
      <c r="I130" s="7">
        <f t="shared" si="1"/>
        <v>0</v>
      </c>
    </row>
    <row r="131" spans="1:9" s="1" customFormat="1" ht="30" customHeight="1">
      <c r="A131" s="4" t="s">
        <v>100</v>
      </c>
      <c r="B131" s="5"/>
      <c r="C131" s="5"/>
      <c r="D131" s="5">
        <v>100</v>
      </c>
      <c r="E131" s="5">
        <v>50</v>
      </c>
      <c r="F131" s="6">
        <v>150</v>
      </c>
      <c r="G131" s="5" t="s">
        <v>11</v>
      </c>
      <c r="H131" s="14"/>
      <c r="I131" s="7">
        <f t="shared" si="1"/>
        <v>0</v>
      </c>
    </row>
    <row r="132" spans="1:9" s="1" customFormat="1" ht="30" customHeight="1">
      <c r="A132" s="4" t="s">
        <v>101</v>
      </c>
      <c r="B132" s="5"/>
      <c r="C132" s="5">
        <v>20</v>
      </c>
      <c r="D132" s="5">
        <v>50</v>
      </c>
      <c r="E132" s="5">
        <v>20</v>
      </c>
      <c r="F132" s="6">
        <v>90</v>
      </c>
      <c r="G132" s="5" t="s">
        <v>102</v>
      </c>
      <c r="H132" s="14"/>
      <c r="I132" s="7">
        <f t="shared" si="1"/>
        <v>0</v>
      </c>
    </row>
    <row r="133" spans="1:9" s="1" customFormat="1" ht="30" customHeight="1">
      <c r="A133" s="4" t="s">
        <v>103</v>
      </c>
      <c r="B133" s="5">
        <v>20</v>
      </c>
      <c r="C133" s="5"/>
      <c r="D133" s="5"/>
      <c r="E133" s="5"/>
      <c r="F133" s="6">
        <v>20</v>
      </c>
      <c r="G133" s="5" t="s">
        <v>102</v>
      </c>
      <c r="H133" s="14"/>
      <c r="I133" s="7">
        <f t="shared" si="1"/>
        <v>0</v>
      </c>
    </row>
    <row r="134" spans="1:9" s="1" customFormat="1" ht="30" customHeight="1">
      <c r="A134" s="4" t="s">
        <v>104</v>
      </c>
      <c r="B134" s="5"/>
      <c r="C134" s="5">
        <v>2</v>
      </c>
      <c r="D134" s="5"/>
      <c r="E134" s="5"/>
      <c r="F134" s="6">
        <v>2</v>
      </c>
      <c r="G134" s="5" t="s">
        <v>102</v>
      </c>
      <c r="H134" s="14"/>
      <c r="I134" s="7">
        <f t="shared" si="1"/>
        <v>0</v>
      </c>
    </row>
    <row r="135" spans="1:9" s="1" customFormat="1" ht="30" customHeight="1">
      <c r="A135" s="4" t="s">
        <v>105</v>
      </c>
      <c r="B135" s="5"/>
      <c r="C135" s="5"/>
      <c r="D135" s="5">
        <v>4</v>
      </c>
      <c r="E135" s="5">
        <v>3</v>
      </c>
      <c r="F135" s="6">
        <v>7</v>
      </c>
      <c r="G135" s="5" t="s">
        <v>11</v>
      </c>
      <c r="H135" s="14"/>
      <c r="I135" s="7">
        <f t="shared" si="1"/>
        <v>0</v>
      </c>
    </row>
    <row r="136" spans="1:9" s="1" customFormat="1" ht="30" customHeight="1">
      <c r="A136" s="4" t="s">
        <v>106</v>
      </c>
      <c r="B136" s="5"/>
      <c r="C136" s="5">
        <v>1</v>
      </c>
      <c r="D136" s="5">
        <v>1</v>
      </c>
      <c r="E136" s="5"/>
      <c r="F136" s="6">
        <v>2</v>
      </c>
      <c r="G136" s="5" t="s">
        <v>11</v>
      </c>
      <c r="H136" s="14"/>
      <c r="I136" s="7">
        <f t="shared" si="1"/>
        <v>0</v>
      </c>
    </row>
    <row r="137" spans="1:9" s="1" customFormat="1" ht="30" customHeight="1">
      <c r="A137" s="4" t="s">
        <v>107</v>
      </c>
      <c r="B137" s="5"/>
      <c r="C137" s="5">
        <v>1</v>
      </c>
      <c r="D137" s="5">
        <v>1</v>
      </c>
      <c r="E137" s="5">
        <v>2</v>
      </c>
      <c r="F137" s="6">
        <v>4</v>
      </c>
      <c r="G137" s="5" t="s">
        <v>11</v>
      </c>
      <c r="H137" s="14"/>
      <c r="I137" s="7">
        <f t="shared" si="1"/>
        <v>0</v>
      </c>
    </row>
    <row r="138" spans="1:9" s="1" customFormat="1" ht="30" customHeight="1">
      <c r="A138" s="4" t="s">
        <v>108</v>
      </c>
      <c r="B138" s="5"/>
      <c r="C138" s="5"/>
      <c r="D138" s="5">
        <v>25</v>
      </c>
      <c r="E138" s="5"/>
      <c r="F138" s="6">
        <v>25</v>
      </c>
      <c r="G138" s="5" t="s">
        <v>11</v>
      </c>
      <c r="H138" s="14"/>
      <c r="I138" s="7">
        <f t="shared" si="1"/>
        <v>0</v>
      </c>
    </row>
    <row r="139" spans="1:9" s="1" customFormat="1" ht="30" customHeight="1">
      <c r="A139" s="4" t="s">
        <v>109</v>
      </c>
      <c r="B139" s="5"/>
      <c r="C139" s="5">
        <v>20</v>
      </c>
      <c r="D139" s="5">
        <v>20</v>
      </c>
      <c r="E139" s="5"/>
      <c r="F139" s="6">
        <v>40</v>
      </c>
      <c r="G139" s="5" t="s">
        <v>11</v>
      </c>
      <c r="H139" s="14"/>
      <c r="I139" s="7">
        <f t="shared" si="1"/>
        <v>0</v>
      </c>
    </row>
    <row r="140" spans="1:9" s="1" customFormat="1" ht="30" customHeight="1">
      <c r="A140" s="4" t="s">
        <v>110</v>
      </c>
      <c r="B140" s="5"/>
      <c r="C140" s="5"/>
      <c r="D140" s="5">
        <v>10</v>
      </c>
      <c r="E140" s="5"/>
      <c r="F140" s="6">
        <v>10</v>
      </c>
      <c r="G140" s="5" t="s">
        <v>11</v>
      </c>
      <c r="H140" s="14"/>
      <c r="I140" s="7">
        <f t="shared" si="1"/>
        <v>0</v>
      </c>
    </row>
    <row r="141" spans="1:9" s="1" customFormat="1" ht="30" customHeight="1">
      <c r="A141" s="4" t="s">
        <v>111</v>
      </c>
      <c r="B141" s="5"/>
      <c r="C141" s="5"/>
      <c r="D141" s="5">
        <v>2</v>
      </c>
      <c r="E141" s="5">
        <v>1</v>
      </c>
      <c r="F141" s="6">
        <v>3</v>
      </c>
      <c r="G141" s="5" t="s">
        <v>11</v>
      </c>
      <c r="H141" s="14"/>
      <c r="I141" s="7">
        <f t="shared" si="1"/>
        <v>0</v>
      </c>
    </row>
    <row r="142" spans="1:9" s="1" customFormat="1" ht="30" customHeight="1">
      <c r="A142" s="4" t="s">
        <v>112</v>
      </c>
      <c r="B142" s="5"/>
      <c r="C142" s="5">
        <v>4</v>
      </c>
      <c r="D142" s="5"/>
      <c r="E142" s="5">
        <v>3</v>
      </c>
      <c r="F142" s="6">
        <v>7</v>
      </c>
      <c r="G142" s="5" t="s">
        <v>11</v>
      </c>
      <c r="H142" s="14"/>
      <c r="I142" s="7">
        <f t="shared" si="1"/>
        <v>0</v>
      </c>
    </row>
    <row r="143" spans="1:9" s="1" customFormat="1" ht="30" customHeight="1">
      <c r="A143" s="4" t="s">
        <v>113</v>
      </c>
      <c r="B143" s="5">
        <v>2</v>
      </c>
      <c r="C143" s="5">
        <v>4</v>
      </c>
      <c r="D143" s="5">
        <v>4</v>
      </c>
      <c r="E143" s="5">
        <v>6</v>
      </c>
      <c r="F143" s="6">
        <v>16</v>
      </c>
      <c r="G143" s="5" t="s">
        <v>11</v>
      </c>
      <c r="H143" s="14"/>
      <c r="I143" s="7">
        <f t="shared" si="1"/>
        <v>0</v>
      </c>
    </row>
    <row r="144" spans="1:9" s="1" customFormat="1" ht="30" customHeight="1">
      <c r="A144" s="4" t="s">
        <v>114</v>
      </c>
      <c r="B144" s="5"/>
      <c r="C144" s="5"/>
      <c r="D144" s="5">
        <v>2</v>
      </c>
      <c r="E144" s="5"/>
      <c r="F144" s="6">
        <v>2</v>
      </c>
      <c r="G144" s="5" t="s">
        <v>11</v>
      </c>
      <c r="H144" s="14"/>
      <c r="I144" s="7">
        <f t="shared" si="1"/>
        <v>0</v>
      </c>
    </row>
    <row r="145" spans="1:9" s="1" customFormat="1" ht="30" customHeight="1">
      <c r="A145" s="4" t="s">
        <v>115</v>
      </c>
      <c r="B145" s="5"/>
      <c r="C145" s="5"/>
      <c r="D145" s="5">
        <v>2</v>
      </c>
      <c r="E145" s="5"/>
      <c r="F145" s="6">
        <v>2</v>
      </c>
      <c r="G145" s="5" t="s">
        <v>11</v>
      </c>
      <c r="H145" s="14"/>
      <c r="I145" s="7">
        <f t="shared" si="1"/>
        <v>0</v>
      </c>
    </row>
    <row r="146" spans="1:9" s="1" customFormat="1" ht="30" customHeight="1">
      <c r="A146" s="4" t="s">
        <v>116</v>
      </c>
      <c r="B146" s="5"/>
      <c r="C146" s="5"/>
      <c r="D146" s="5">
        <v>50</v>
      </c>
      <c r="E146" s="5">
        <v>20</v>
      </c>
      <c r="F146" s="6">
        <v>70</v>
      </c>
      <c r="G146" s="5" t="s">
        <v>11</v>
      </c>
      <c r="H146" s="14"/>
      <c r="I146" s="7">
        <f t="shared" si="1"/>
        <v>0</v>
      </c>
    </row>
    <row r="147" spans="1:9" s="1" customFormat="1" ht="30" customHeight="1">
      <c r="A147" s="4" t="s">
        <v>117</v>
      </c>
      <c r="B147" s="5"/>
      <c r="C147" s="5"/>
      <c r="D147" s="5"/>
      <c r="E147" s="5">
        <v>4</v>
      </c>
      <c r="F147" s="6">
        <v>4</v>
      </c>
      <c r="G147" s="5" t="s">
        <v>11</v>
      </c>
      <c r="H147" s="14"/>
      <c r="I147" s="7">
        <f t="shared" si="1"/>
        <v>0</v>
      </c>
    </row>
    <row r="148" spans="1:9" s="1" customFormat="1" ht="30" customHeight="1">
      <c r="A148" s="4" t="s">
        <v>118</v>
      </c>
      <c r="B148" s="5">
        <v>8</v>
      </c>
      <c r="C148" s="5"/>
      <c r="D148" s="5">
        <v>20</v>
      </c>
      <c r="E148" s="5">
        <v>6</v>
      </c>
      <c r="F148" s="6">
        <v>34</v>
      </c>
      <c r="G148" s="5" t="s">
        <v>11</v>
      </c>
      <c r="H148" s="14"/>
      <c r="I148" s="7">
        <f t="shared" si="1"/>
        <v>0</v>
      </c>
    </row>
    <row r="149" spans="1:9" s="1" customFormat="1" ht="30" customHeight="1">
      <c r="A149" s="4" t="s">
        <v>119</v>
      </c>
      <c r="B149" s="5"/>
      <c r="C149" s="5"/>
      <c r="D149" s="5">
        <v>20</v>
      </c>
      <c r="E149" s="5"/>
      <c r="F149" s="6">
        <v>20</v>
      </c>
      <c r="G149" s="5" t="s">
        <v>11</v>
      </c>
      <c r="H149" s="14"/>
      <c r="I149" s="7">
        <f t="shared" si="1"/>
        <v>0</v>
      </c>
    </row>
    <row r="150" spans="1:9" s="1" customFormat="1" ht="30" customHeight="1">
      <c r="A150" s="4" t="s">
        <v>120</v>
      </c>
      <c r="B150" s="5"/>
      <c r="C150" s="5"/>
      <c r="D150" s="5"/>
      <c r="E150" s="5">
        <v>2</v>
      </c>
      <c r="F150" s="6">
        <v>2</v>
      </c>
      <c r="G150" s="5" t="s">
        <v>11</v>
      </c>
      <c r="H150" s="14"/>
      <c r="I150" s="7">
        <f t="shared" si="1"/>
        <v>0</v>
      </c>
    </row>
    <row r="151" spans="1:9" s="1" customFormat="1" ht="30" customHeight="1">
      <c r="A151" s="4" t="s">
        <v>121</v>
      </c>
      <c r="B151" s="5">
        <v>10</v>
      </c>
      <c r="C151" s="5"/>
      <c r="D151" s="5"/>
      <c r="E151" s="5"/>
      <c r="F151" s="6">
        <v>10</v>
      </c>
      <c r="G151" s="5" t="s">
        <v>11</v>
      </c>
      <c r="H151" s="14"/>
      <c r="I151" s="7">
        <f t="shared" si="1"/>
        <v>0</v>
      </c>
    </row>
    <row r="152" spans="1:9" s="1" customFormat="1" ht="30" customHeight="1">
      <c r="A152" s="4" t="s">
        <v>122</v>
      </c>
      <c r="B152" s="5">
        <v>10</v>
      </c>
      <c r="C152" s="5"/>
      <c r="D152" s="5"/>
      <c r="E152" s="5"/>
      <c r="F152" s="6">
        <v>10</v>
      </c>
      <c r="G152" s="5" t="s">
        <v>11</v>
      </c>
      <c r="H152" s="14"/>
      <c r="I152" s="7">
        <f t="shared" si="1"/>
        <v>0</v>
      </c>
    </row>
    <row r="153" spans="1:9" s="1" customFormat="1" ht="30" customHeight="1">
      <c r="A153" s="4" t="s">
        <v>123</v>
      </c>
      <c r="B153" s="5"/>
      <c r="C153" s="5"/>
      <c r="D153" s="5"/>
      <c r="E153" s="5">
        <v>10</v>
      </c>
      <c r="F153" s="6">
        <v>10</v>
      </c>
      <c r="G153" s="5" t="s">
        <v>11</v>
      </c>
      <c r="H153" s="14"/>
      <c r="I153" s="7">
        <f t="shared" si="1"/>
        <v>0</v>
      </c>
    </row>
    <row r="154" spans="1:9" s="1" customFormat="1" ht="30" customHeight="1">
      <c r="A154" s="4" t="s">
        <v>124</v>
      </c>
      <c r="B154" s="5"/>
      <c r="C154" s="5"/>
      <c r="D154" s="5"/>
      <c r="E154" s="5">
        <v>10</v>
      </c>
      <c r="F154" s="6">
        <v>10</v>
      </c>
      <c r="G154" s="5" t="s">
        <v>11</v>
      </c>
      <c r="H154" s="14"/>
      <c r="I154" s="7">
        <f t="shared" si="1"/>
        <v>0</v>
      </c>
    </row>
    <row r="155" spans="1:9" s="1" customFormat="1" ht="30" customHeight="1">
      <c r="A155" s="4" t="s">
        <v>125</v>
      </c>
      <c r="B155" s="5"/>
      <c r="C155" s="5"/>
      <c r="D155" s="5"/>
      <c r="E155" s="5">
        <v>10</v>
      </c>
      <c r="F155" s="6">
        <v>10</v>
      </c>
      <c r="G155" s="5" t="s">
        <v>11</v>
      </c>
      <c r="H155" s="14"/>
      <c r="I155" s="7">
        <f t="shared" si="1"/>
        <v>0</v>
      </c>
    </row>
    <row r="156" spans="1:9" s="1" customFormat="1" ht="30" customHeight="1">
      <c r="A156" s="4" t="s">
        <v>126</v>
      </c>
      <c r="B156" s="5"/>
      <c r="C156" s="5"/>
      <c r="D156" s="5"/>
      <c r="E156" s="5">
        <v>10</v>
      </c>
      <c r="F156" s="6">
        <v>10</v>
      </c>
      <c r="G156" s="5" t="s">
        <v>11</v>
      </c>
      <c r="H156" s="14"/>
      <c r="I156" s="7">
        <f t="shared" si="1"/>
        <v>0</v>
      </c>
    </row>
    <row r="157" spans="1:9" s="1" customFormat="1" ht="30" customHeight="1">
      <c r="A157" s="4" t="s">
        <v>127</v>
      </c>
      <c r="B157" s="5"/>
      <c r="C157" s="5"/>
      <c r="D157" s="5"/>
      <c r="E157" s="5">
        <v>10</v>
      </c>
      <c r="F157" s="6">
        <v>10</v>
      </c>
      <c r="G157" s="5" t="s">
        <v>11</v>
      </c>
      <c r="H157" s="14"/>
      <c r="I157" s="7">
        <f t="shared" si="1"/>
        <v>0</v>
      </c>
    </row>
    <row r="158" spans="1:9" s="1" customFormat="1" ht="30" customHeight="1">
      <c r="A158" s="4" t="s">
        <v>128</v>
      </c>
      <c r="B158" s="5">
        <v>10</v>
      </c>
      <c r="C158" s="5"/>
      <c r="D158" s="5"/>
      <c r="E158" s="5">
        <v>20</v>
      </c>
      <c r="F158" s="6">
        <v>30</v>
      </c>
      <c r="G158" s="5" t="s">
        <v>11</v>
      </c>
      <c r="H158" s="14"/>
      <c r="I158" s="7">
        <f t="shared" si="1"/>
        <v>0</v>
      </c>
    </row>
    <row r="159" spans="1:9" s="1" customFormat="1" ht="30" customHeight="1">
      <c r="A159" s="4" t="s">
        <v>129</v>
      </c>
      <c r="B159" s="5">
        <v>10</v>
      </c>
      <c r="C159" s="5"/>
      <c r="D159" s="5"/>
      <c r="E159" s="5"/>
      <c r="F159" s="6">
        <v>10</v>
      </c>
      <c r="G159" s="5" t="s">
        <v>11</v>
      </c>
      <c r="H159" s="14"/>
      <c r="I159" s="7">
        <f t="shared" si="1"/>
        <v>0</v>
      </c>
    </row>
    <row r="160" spans="1:9" s="1" customFormat="1" ht="30" customHeight="1">
      <c r="A160" s="10" t="s">
        <v>130</v>
      </c>
      <c r="B160" s="5"/>
      <c r="C160" s="5"/>
      <c r="D160" s="5"/>
      <c r="E160" s="5"/>
      <c r="F160" s="5"/>
      <c r="G160" s="5" t="s">
        <v>131</v>
      </c>
      <c r="H160" s="14"/>
      <c r="I160" s="35">
        <f>SUM(I42:I159)</f>
        <v>0</v>
      </c>
    </row>
    <row r="161" spans="1:9" s="1" customFormat="1" ht="30" customHeight="1">
      <c r="A161" s="18" t="s">
        <v>149</v>
      </c>
      <c r="B161" s="13"/>
      <c r="C161" s="13"/>
      <c r="D161" s="13"/>
      <c r="E161" s="13"/>
      <c r="F161" s="13"/>
      <c r="G161" s="13" t="s">
        <v>131</v>
      </c>
      <c r="H161" s="15" t="s">
        <v>131</v>
      </c>
      <c r="I161" s="17"/>
    </row>
    <row r="162" spans="1:9" s="1" customFormat="1" ht="30" customHeight="1" thickBot="1">
      <c r="A162" s="11" t="s">
        <v>132</v>
      </c>
      <c r="B162" s="12"/>
      <c r="C162" s="12"/>
      <c r="D162" s="12"/>
      <c r="E162" s="12"/>
      <c r="F162" s="12"/>
      <c r="G162" s="12" t="s">
        <v>131</v>
      </c>
      <c r="H162" s="16" t="s">
        <v>131</v>
      </c>
      <c r="I162" s="36">
        <f>SUM(I160:I161)</f>
        <v>0</v>
      </c>
    </row>
    <row r="163" spans="1:9" s="1" customFormat="1" ht="21" customHeight="1">
      <c r="A163" s="30"/>
      <c r="B163" s="31"/>
      <c r="C163" s="31"/>
      <c r="D163" s="31"/>
      <c r="E163" s="31"/>
      <c r="F163" s="31"/>
      <c r="G163" s="31"/>
      <c r="H163" s="32"/>
      <c r="I163" s="32"/>
    </row>
    <row r="164" spans="1:9" s="1" customFormat="1" ht="19.5" customHeight="1"/>
    <row r="165" spans="1:9" ht="16.5">
      <c r="A165" s="23" t="s">
        <v>143</v>
      </c>
      <c r="F165" s="29" t="s">
        <v>148</v>
      </c>
      <c r="G165" s="29"/>
    </row>
    <row r="166" spans="1:9">
      <c r="F166" s="29" t="s">
        <v>144</v>
      </c>
      <c r="G166" s="29"/>
    </row>
    <row r="167" spans="1:9">
      <c r="F167" s="29"/>
      <c r="G167" s="29"/>
    </row>
    <row r="168" spans="1:9">
      <c r="F168" s="29" t="s">
        <v>145</v>
      </c>
      <c r="G168" s="29"/>
    </row>
    <row r="169" spans="1:9">
      <c r="F169" s="29" t="s">
        <v>146</v>
      </c>
      <c r="G169" s="29"/>
    </row>
    <row r="170" spans="1:9">
      <c r="F170" s="29" t="s">
        <v>147</v>
      </c>
      <c r="G170" s="29"/>
    </row>
  </sheetData>
  <sheetProtection password="CB18" sheet="1" objects="1" scenarios="1"/>
  <mergeCells count="8">
    <mergeCell ref="G40:G41"/>
    <mergeCell ref="I40:I41"/>
    <mergeCell ref="A40:A41"/>
    <mergeCell ref="B40:B41"/>
    <mergeCell ref="C40:C41"/>
    <mergeCell ref="D40:D41"/>
    <mergeCell ref="E40:E41"/>
    <mergeCell ref="F40:F41"/>
  </mergeCells>
  <phoneticPr fontId="0" type="noConversion"/>
  <pageMargins left="0.11811023622047245" right="0.11811023622047245" top="0.98425196850393704" bottom="0.59055118110236227" header="0.31496062992125984" footer="0.31496062992125984"/>
  <pageSetup paperSize="9" scale="85" fitToHeight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MU-SKM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Hradska Jana, Ing., SKM</dc:creator>
  <cp:lastModifiedBy>dvorakova</cp:lastModifiedBy>
  <cp:lastPrinted>2013-07-25T10:50:13Z</cp:lastPrinted>
  <dcterms:created xsi:type="dcterms:W3CDTF">2013-07-25T08:57:20Z</dcterms:created>
  <dcterms:modified xsi:type="dcterms:W3CDTF">2013-07-25T11:14:55Z</dcterms:modified>
</cp:coreProperties>
</file>