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60" windowWidth="16380" windowHeight="8130" tabRatio="212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16" i="1"/>
  <c r="F12" l="1"/>
  <c r="F11"/>
  <c r="H39"/>
  <c r="F39"/>
  <c r="H40"/>
  <c r="F40"/>
  <c r="H34"/>
  <c r="F34"/>
  <c r="H33"/>
  <c r="H32"/>
  <c r="F33"/>
  <c r="H11" l="1"/>
  <c r="H56" l="1"/>
  <c r="H57"/>
  <c r="H58"/>
  <c r="H59"/>
  <c r="H60"/>
  <c r="F60"/>
  <c r="F59"/>
  <c r="F58"/>
  <c r="F57"/>
  <c r="F56"/>
  <c r="H62" l="1"/>
  <c r="F62"/>
  <c r="H67"/>
  <c r="H66"/>
  <c r="H65"/>
  <c r="H50"/>
  <c r="H49"/>
  <c r="F49"/>
  <c r="H48"/>
  <c r="F48"/>
  <c r="H47"/>
  <c r="F47"/>
  <c r="H45"/>
  <c r="F45"/>
  <c r="H38"/>
  <c r="H37"/>
  <c r="F37"/>
  <c r="H36"/>
  <c r="F36"/>
  <c r="H35"/>
  <c r="F35"/>
  <c r="F32"/>
  <c r="H31"/>
  <c r="F31"/>
  <c r="H25"/>
  <c r="F25"/>
  <c r="H24"/>
  <c r="F24"/>
  <c r="H18"/>
  <c r="F18"/>
  <c r="H17"/>
  <c r="F17"/>
  <c r="H16"/>
  <c r="H15"/>
  <c r="F15"/>
  <c r="H14"/>
  <c r="F14"/>
  <c r="H13"/>
  <c r="F13"/>
  <c r="H12"/>
  <c r="H10"/>
  <c r="F10"/>
  <c r="H9"/>
  <c r="F9"/>
  <c r="H8"/>
  <c r="F8"/>
  <c r="H42" l="1"/>
  <c r="F42"/>
  <c r="H52"/>
  <c r="H69"/>
  <c r="F20"/>
  <c r="H20"/>
  <c r="F52"/>
  <c r="H27"/>
  <c r="F27"/>
  <c r="H72" l="1"/>
  <c r="F71"/>
  <c r="F76" l="1"/>
</calcChain>
</file>

<file path=xl/sharedStrings.xml><?xml version="1.0" encoding="utf-8"?>
<sst xmlns="http://schemas.openxmlformats.org/spreadsheetml/2006/main" count="99" uniqueCount="64">
  <si>
    <t>Název</t>
  </si>
  <si>
    <t>Mj</t>
  </si>
  <si>
    <t>Počet jedn.</t>
  </si>
  <si>
    <t>Dodávka</t>
  </si>
  <si>
    <t>Dodávka celkem</t>
  </si>
  <si>
    <t>Montáž</t>
  </si>
  <si>
    <t>Montáž celkem</t>
  </si>
  <si>
    <t>m</t>
  </si>
  <si>
    <t>kpl</t>
  </si>
  <si>
    <t>EPS</t>
  </si>
  <si>
    <t>sokl USB 501-1</t>
  </si>
  <si>
    <t>Měření kontinuity smyčky</t>
  </si>
  <si>
    <t>ks</t>
  </si>
  <si>
    <t>Uvedení hlásiče do trvalého provozu</t>
  </si>
  <si>
    <t>zkušební přípravky</t>
  </si>
  <si>
    <t>Revize opticko-kouřového hlásiče</t>
  </si>
  <si>
    <t>Výchozí revize EPS</t>
  </si>
  <si>
    <t>Celkem  EPS</t>
  </si>
  <si>
    <t>zásuvky CAT5E - nestíněné</t>
  </si>
  <si>
    <t>Měření metalických datových segmentů</t>
  </si>
  <si>
    <t>Celkem  - SK, DOZ, TEL</t>
  </si>
  <si>
    <t>digital PIR detektor,kulová čočka 85°/15m - vějíř, nastavitelné počítadlo impulsů</t>
  </si>
  <si>
    <t>Společné trasy - zařízení k protipožárnímu zásahu</t>
  </si>
  <si>
    <t>Ostatní</t>
  </si>
  <si>
    <t>ohebná elektroinstalační trubka pr. 16mm</t>
  </si>
  <si>
    <t>hmoždina s páskou pro uchycení kabelů nebo trubek</t>
  </si>
  <si>
    <t>pomocný materiál</t>
  </si>
  <si>
    <t>Celkem trasy</t>
  </si>
  <si>
    <t>HZS</t>
  </si>
  <si>
    <t>koordinace prací s ostatními profesemi</t>
  </si>
  <si>
    <t>hod</t>
  </si>
  <si>
    <t>dokumentace skutečného provedení</t>
  </si>
  <si>
    <t>Celkem HZS</t>
  </si>
  <si>
    <t>Celkem bez DPH</t>
  </si>
  <si>
    <t>opticko-kouřový hlásič, vč. zkrat. izolátoru - MTD533</t>
  </si>
  <si>
    <t>Vyhledání napojovacího místa ve stávajícím zařízení</t>
  </si>
  <si>
    <t>Programování ústředny EPS</t>
  </si>
  <si>
    <t>adresný linkový modul připojitelný k systémové sběrnici, 8 dvojitě vyvážených vstupů, 1 reléový výstup, vč. krytu, kompatibilita se stáv.systémem</t>
  </si>
  <si>
    <t>Kabelová příchytka pro 1 až 3 kabely vč. kotvy. Spolu s kabely musí být zajištěna certifikace podle ZP27/2008 na P60-R (60 minut)</t>
  </si>
  <si>
    <t>stavební přípomoci</t>
  </si>
  <si>
    <t>požární dozor (během dočasného odstavení EPS)</t>
  </si>
  <si>
    <t>Integrace do BMS</t>
  </si>
  <si>
    <t>Přeprogramování stávající gateway EPS</t>
  </si>
  <si>
    <t>Úprava stávající přehledové obrazovky vizualizace BMS na PCO</t>
  </si>
  <si>
    <t>Úprava stávající obrazovky vizualizace EPS na PCO</t>
  </si>
  <si>
    <t>Celkem integrace do BMS</t>
  </si>
  <si>
    <t>A8, m.č.112</t>
  </si>
  <si>
    <t>302 – 12 SLABOPROUDÉ ROZVODY</t>
  </si>
  <si>
    <t>Přemístění stávajícího hlásiče</t>
  </si>
  <si>
    <t>datová dvojzásuvka 2x RJ45 - do parapetního modulu, přemístění, zapojení</t>
  </si>
  <si>
    <t>duální det.tříštění a řezání skla, dosah min. 8m</t>
  </si>
  <si>
    <t>přesunutí stávajícího detektoru PZTS</t>
  </si>
  <si>
    <t>PZTS</t>
  </si>
  <si>
    <t>UKS</t>
  </si>
  <si>
    <t>Kabel SUPERBUS AB01, v trubce nebo žlabu</t>
  </si>
  <si>
    <t>Programování ústředny PZTS</t>
  </si>
  <si>
    <t>Napájení zařízení PZTS - hlavní vedení kabel CYKY 2Ax1,5 v trubce nebo žlabu</t>
  </si>
  <si>
    <t>PZTS - kabel 2x0,5+4x0,22 v trubce nebo žlabu</t>
  </si>
  <si>
    <t>Výchozí revize PZTS</t>
  </si>
  <si>
    <t>Celkem  - PZTS, EKV</t>
  </si>
  <si>
    <t>Přeprogramování stávající gateway PZTS</t>
  </si>
  <si>
    <t>Úprava stávající obrazovky vizualizace PZTS na PCO</t>
  </si>
  <si>
    <t>Kabel 1x2x0,8 mm2. Funkční schopnost při požáru podle ČSN EN 60331. Spolu s trasou musí vytvořit integrovaný kabelový systém s certifikací podle ZP27/2008 na min. P60-R. Měděné jádro, stínění. Barva izolace rudá nebo oranžová. Pevně uložený do příchytek.</t>
  </si>
  <si>
    <t>VÝKAZ VÝMĚR</t>
  </si>
</sst>
</file>

<file path=xl/styles.xml><?xml version="1.0" encoding="utf-8"?>
<styleSheet xmlns="http://schemas.openxmlformats.org/spreadsheetml/2006/main">
  <numFmts count="1">
    <numFmt numFmtId="164" formatCode="0_)"/>
  </numFmts>
  <fonts count="19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sz val="12"/>
      <name val="Century Gothic"/>
      <family val="2"/>
      <charset val="238"/>
    </font>
    <font>
      <b/>
      <sz val="8"/>
      <name val="Century Gothic"/>
      <family val="2"/>
      <charset val="238"/>
    </font>
    <font>
      <b/>
      <u/>
      <sz val="8"/>
      <color theme="0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i/>
      <sz val="10"/>
      <name val="Century Gothic"/>
      <family val="2"/>
      <charset val="238"/>
    </font>
    <font>
      <b/>
      <i/>
      <sz val="12"/>
      <name val="Century Gothic"/>
      <family val="2"/>
      <charset val="238"/>
    </font>
    <font>
      <b/>
      <sz val="14"/>
      <name val="Century Gothic"/>
      <family val="2"/>
      <charset val="238"/>
    </font>
    <font>
      <sz val="12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70">
    <xf numFmtId="0" fontId="0" fillId="0" borderId="0" xfId="0"/>
    <xf numFmtId="0" fontId="7" fillId="2" borderId="0" xfId="3" applyFont="1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right" vertical="center"/>
    </xf>
    <xf numFmtId="0" fontId="6" fillId="0" borderId="0" xfId="0" applyNumberFormat="1" applyFont="1" applyAlignment="1">
      <alignment vertical="center"/>
    </xf>
    <xf numFmtId="0" fontId="6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NumberFormat="1" applyFont="1" applyAlignment="1">
      <alignment vertical="center"/>
    </xf>
    <xf numFmtId="0" fontId="8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horizontal="left" vertical="center" wrapText="1"/>
    </xf>
    <xf numFmtId="0" fontId="10" fillId="0" borderId="0" xfId="0" applyFont="1" applyAlignment="1">
      <alignment vertical="center"/>
    </xf>
    <xf numFmtId="0" fontId="8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0" fontId="5" fillId="0" borderId="0" xfId="3" applyFont="1" applyAlignment="1">
      <alignment horizontal="left" vertical="center"/>
    </xf>
    <xf numFmtId="0" fontId="4" fillId="2" borderId="0" xfId="3" applyFont="1" applyFill="1" applyAlignment="1">
      <alignment horizontal="left" vertical="center"/>
    </xf>
    <xf numFmtId="0" fontId="4" fillId="2" borderId="0" xfId="3" applyFont="1" applyFill="1" applyAlignment="1">
      <alignment horizontal="right" vertical="center"/>
    </xf>
    <xf numFmtId="0" fontId="13" fillId="3" borderId="0" xfId="0" applyNumberFormat="1" applyFont="1" applyFill="1" applyAlignment="1">
      <alignment vertical="center"/>
    </xf>
    <xf numFmtId="0" fontId="14" fillId="3" borderId="0" xfId="0" applyNumberFormat="1" applyFont="1" applyFill="1" applyAlignment="1">
      <alignment vertical="center"/>
    </xf>
    <xf numFmtId="0" fontId="14" fillId="3" borderId="0" xfId="0" applyNumberFormat="1" applyFont="1" applyFill="1" applyAlignment="1">
      <alignment horizontal="center" vertical="center"/>
    </xf>
    <xf numFmtId="4" fontId="14" fillId="3" borderId="0" xfId="0" applyNumberFormat="1" applyFont="1" applyFill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164" fontId="14" fillId="0" borderId="0" xfId="0" applyNumberFormat="1" applyFont="1" applyAlignment="1" applyProtection="1">
      <alignment horizontal="left"/>
      <protection locked="0"/>
    </xf>
    <xf numFmtId="164" fontId="14" fillId="0" borderId="0" xfId="0" applyNumberFormat="1" applyFont="1" applyAlignment="1" applyProtection="1">
      <alignment horizontal="left" wrapText="1"/>
      <protection locked="0"/>
    </xf>
    <xf numFmtId="1" fontId="5" fillId="0" borderId="0" xfId="0" applyNumberFormat="1" applyFont="1"/>
    <xf numFmtId="0" fontId="14" fillId="0" borderId="0" xfId="1" applyFont="1" applyFill="1" applyBorder="1" applyAlignment="1">
      <alignment horizontal="left" vertical="top" wrapText="1"/>
    </xf>
    <xf numFmtId="49" fontId="15" fillId="0" borderId="0" xfId="0" applyNumberFormat="1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" fontId="13" fillId="0" borderId="0" xfId="0" applyNumberFormat="1" applyFont="1"/>
    <xf numFmtId="0" fontId="5" fillId="0" borderId="0" xfId="1" applyFont="1" applyFill="1" applyBorder="1" applyAlignment="1">
      <alignment horizontal="left" vertical="top" wrapText="1"/>
    </xf>
    <xf numFmtId="0" fontId="14" fillId="0" borderId="0" xfId="2" applyFont="1" applyBorder="1" applyAlignment="1">
      <alignment vertical="top" wrapText="1"/>
    </xf>
    <xf numFmtId="1" fontId="16" fillId="0" borderId="0" xfId="0" applyNumberFormat="1" applyFont="1"/>
    <xf numFmtId="1" fontId="14" fillId="0" borderId="0" xfId="0" applyNumberFormat="1" applyFont="1" applyAlignment="1">
      <alignment wrapText="1"/>
    </xf>
    <xf numFmtId="1" fontId="16" fillId="0" borderId="0" xfId="0" applyNumberFormat="1" applyFont="1" applyAlignment="1">
      <alignment wrapText="1"/>
    </xf>
    <xf numFmtId="0" fontId="16" fillId="0" borderId="0" xfId="0" applyNumberFormat="1" applyFont="1"/>
    <xf numFmtId="0" fontId="14" fillId="0" borderId="0" xfId="0" applyNumberFormat="1" applyFont="1"/>
    <xf numFmtId="0" fontId="5" fillId="0" borderId="0" xfId="0" applyNumberFormat="1" applyFont="1"/>
    <xf numFmtId="0" fontId="17" fillId="0" borderId="0" xfId="0" applyNumberFormat="1" applyFont="1"/>
    <xf numFmtId="49" fontId="18" fillId="0" borderId="0" xfId="0" applyNumberFormat="1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0" fontId="14" fillId="0" borderId="0" xfId="0" applyFont="1" applyAlignment="1" applyProtection="1">
      <alignment horizontal="center"/>
      <protection locked="0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14" fillId="0" borderId="0" xfId="0" applyNumberFormat="1" applyFont="1" applyBorder="1" applyAlignment="1">
      <alignment horizontal="center" vertical="top"/>
    </xf>
    <xf numFmtId="0" fontId="18" fillId="0" borderId="0" xfId="0" applyFont="1" applyAlignment="1">
      <alignment horizontal="center"/>
    </xf>
    <xf numFmtId="4" fontId="14" fillId="0" borderId="0" xfId="0" applyNumberFormat="1" applyFont="1"/>
    <xf numFmtId="4" fontId="13" fillId="0" borderId="0" xfId="0" applyNumberFormat="1" applyFont="1"/>
    <xf numFmtId="4" fontId="5" fillId="0" borderId="0" xfId="0" applyNumberFormat="1" applyFont="1"/>
  </cellXfs>
  <cellStyles count="4">
    <cellStyle name="normální" xfId="0" builtinId="0"/>
    <cellStyle name="normální_List1" xfId="2"/>
    <cellStyle name="normální_PCS02022006_komplet" xfId="1"/>
    <cellStyle name="normální_POL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4"/>
  <sheetViews>
    <sheetView tabSelected="1" view="pageBreakPreview" zoomScale="60" zoomScaleNormal="100" workbookViewId="0">
      <selection activeCell="O10" sqref="O10"/>
    </sheetView>
  </sheetViews>
  <sheetFormatPr defaultRowHeight="13.5"/>
  <cols>
    <col min="1" max="1" width="3.5703125" style="2" customWidth="1"/>
    <col min="2" max="2" width="56.42578125" style="2" customWidth="1"/>
    <col min="3" max="3" width="5.5703125" style="15" customWidth="1"/>
    <col min="4" max="4" width="9" style="7" customWidth="1"/>
    <col min="5" max="5" width="10.42578125" style="7" customWidth="1"/>
    <col min="6" max="6" width="15.7109375" style="7" customWidth="1"/>
    <col min="7" max="7" width="9" style="7" customWidth="1"/>
    <col min="8" max="8" width="12.140625" style="7" customWidth="1"/>
    <col min="9" max="16384" width="9.140625" style="2"/>
  </cols>
  <sheetData>
    <row r="1" spans="1:8" ht="27.75" customHeight="1">
      <c r="A1" s="31" t="s">
        <v>46</v>
      </c>
      <c r="B1" s="1"/>
      <c r="C1" s="1"/>
      <c r="D1" s="1"/>
      <c r="E1" s="1"/>
      <c r="F1" s="1"/>
      <c r="G1" s="1"/>
      <c r="H1" s="32" t="s">
        <v>63</v>
      </c>
    </row>
    <row r="2" spans="1:8" ht="25.5" customHeight="1">
      <c r="A2" s="30" t="s">
        <v>47</v>
      </c>
      <c r="B2" s="3"/>
      <c r="C2" s="3"/>
      <c r="D2" s="4"/>
      <c r="E2" s="4"/>
      <c r="F2" s="4"/>
      <c r="G2" s="3"/>
      <c r="H2" s="3"/>
    </row>
    <row r="4" spans="1:8" ht="27">
      <c r="A4" s="33"/>
      <c r="B4" s="34" t="s">
        <v>0</v>
      </c>
      <c r="C4" s="35" t="s">
        <v>1</v>
      </c>
      <c r="D4" s="36" t="s">
        <v>2</v>
      </c>
      <c r="E4" s="36" t="s">
        <v>3</v>
      </c>
      <c r="F4" s="36" t="s">
        <v>4</v>
      </c>
      <c r="G4" s="36" t="s">
        <v>5</v>
      </c>
      <c r="H4" s="36" t="s">
        <v>6</v>
      </c>
    </row>
    <row r="5" spans="1:8">
      <c r="A5" s="5"/>
      <c r="B5" s="5"/>
      <c r="C5" s="6"/>
    </row>
    <row r="6" spans="1:8" ht="17.25">
      <c r="B6" s="37" t="s">
        <v>9</v>
      </c>
      <c r="C6" s="56"/>
      <c r="D6" s="67"/>
      <c r="E6" s="67"/>
      <c r="F6" s="67"/>
      <c r="G6" s="67"/>
      <c r="H6" s="67"/>
    </row>
    <row r="7" spans="1:8">
      <c r="B7" s="38"/>
      <c r="C7" s="57"/>
      <c r="D7" s="67"/>
      <c r="E7" s="67"/>
      <c r="F7" s="67"/>
      <c r="G7" s="67"/>
      <c r="H7" s="67"/>
    </row>
    <row r="8" spans="1:8">
      <c r="B8" s="38" t="s">
        <v>34</v>
      </c>
      <c r="C8" s="58" t="s">
        <v>12</v>
      </c>
      <c r="D8" s="67">
        <v>1</v>
      </c>
      <c r="E8" s="67"/>
      <c r="F8" s="67">
        <f>D8*E8</f>
        <v>0</v>
      </c>
      <c r="G8" s="67"/>
      <c r="H8" s="67">
        <f>D8*G8</f>
        <v>0</v>
      </c>
    </row>
    <row r="9" spans="1:8">
      <c r="B9" s="38" t="s">
        <v>10</v>
      </c>
      <c r="C9" s="58" t="s">
        <v>12</v>
      </c>
      <c r="D9" s="67">
        <v>1</v>
      </c>
      <c r="E9" s="67"/>
      <c r="F9" s="67">
        <f t="shared" ref="F9:F18" si="0">D9*E9</f>
        <v>0</v>
      </c>
      <c r="G9" s="67"/>
      <c r="H9" s="67">
        <f t="shared" ref="H9:H18" si="1">D9*G9</f>
        <v>0</v>
      </c>
    </row>
    <row r="10" spans="1:8" ht="70.5" customHeight="1">
      <c r="B10" s="38" t="s">
        <v>62</v>
      </c>
      <c r="C10" s="59" t="s">
        <v>7</v>
      </c>
      <c r="D10" s="67">
        <v>25</v>
      </c>
      <c r="E10" s="67"/>
      <c r="F10" s="67">
        <f t="shared" si="0"/>
        <v>0</v>
      </c>
      <c r="G10" s="67"/>
      <c r="H10" s="67">
        <f t="shared" si="1"/>
        <v>0</v>
      </c>
    </row>
    <row r="11" spans="1:8">
      <c r="B11" s="38" t="s">
        <v>48</v>
      </c>
      <c r="C11" s="60" t="s">
        <v>12</v>
      </c>
      <c r="D11" s="67">
        <v>1</v>
      </c>
      <c r="E11" s="67"/>
      <c r="F11" s="67">
        <f t="shared" si="0"/>
        <v>0</v>
      </c>
      <c r="G11" s="67"/>
      <c r="H11" s="67">
        <f t="shared" ref="H11" si="2">D11*G11</f>
        <v>0</v>
      </c>
    </row>
    <row r="12" spans="1:8">
      <c r="B12" s="38" t="s">
        <v>35</v>
      </c>
      <c r="C12" s="60" t="s">
        <v>30</v>
      </c>
      <c r="D12" s="67">
        <v>2</v>
      </c>
      <c r="E12" s="67"/>
      <c r="F12" s="67">
        <f t="shared" si="0"/>
        <v>0</v>
      </c>
      <c r="G12" s="67"/>
      <c r="H12" s="67">
        <f t="shared" si="1"/>
        <v>0</v>
      </c>
    </row>
    <row r="13" spans="1:8">
      <c r="B13" s="39" t="s">
        <v>11</v>
      </c>
      <c r="C13" s="58" t="s">
        <v>12</v>
      </c>
      <c r="D13" s="67">
        <v>1</v>
      </c>
      <c r="E13" s="67"/>
      <c r="F13" s="67">
        <f t="shared" si="0"/>
        <v>0</v>
      </c>
      <c r="G13" s="67"/>
      <c r="H13" s="67">
        <f t="shared" si="1"/>
        <v>0</v>
      </c>
    </row>
    <row r="14" spans="1:8">
      <c r="B14" s="40" t="s">
        <v>36</v>
      </c>
      <c r="C14" s="60" t="s">
        <v>30</v>
      </c>
      <c r="D14" s="67">
        <v>2</v>
      </c>
      <c r="E14" s="67"/>
      <c r="F14" s="67">
        <f t="shared" si="0"/>
        <v>0</v>
      </c>
      <c r="G14" s="67"/>
      <c r="H14" s="67">
        <f t="shared" si="1"/>
        <v>0</v>
      </c>
    </row>
    <row r="15" spans="1:8">
      <c r="B15" s="39" t="s">
        <v>13</v>
      </c>
      <c r="C15" s="58" t="s">
        <v>12</v>
      </c>
      <c r="D15" s="67">
        <v>1</v>
      </c>
      <c r="E15" s="67"/>
      <c r="F15" s="67">
        <f t="shared" si="0"/>
        <v>0</v>
      </c>
      <c r="G15" s="67"/>
      <c r="H15" s="67">
        <f t="shared" si="1"/>
        <v>0</v>
      </c>
    </row>
    <row r="16" spans="1:8">
      <c r="B16" s="39" t="s">
        <v>14</v>
      </c>
      <c r="C16" s="58" t="s">
        <v>8</v>
      </c>
      <c r="D16" s="67">
        <v>1</v>
      </c>
      <c r="E16" s="67"/>
      <c r="F16" s="67">
        <f t="shared" si="0"/>
        <v>0</v>
      </c>
      <c r="G16" s="67"/>
      <c r="H16" s="67">
        <f t="shared" si="1"/>
        <v>0</v>
      </c>
    </row>
    <row r="17" spans="2:8">
      <c r="B17" s="39" t="s">
        <v>15</v>
      </c>
      <c r="C17" s="58" t="s">
        <v>12</v>
      </c>
      <c r="D17" s="67">
        <v>2</v>
      </c>
      <c r="E17" s="67"/>
      <c r="F17" s="67">
        <f t="shared" si="0"/>
        <v>0</v>
      </c>
      <c r="G17" s="67"/>
      <c r="H17" s="67">
        <f t="shared" si="1"/>
        <v>0</v>
      </c>
    </row>
    <row r="18" spans="2:8">
      <c r="B18" s="38" t="s">
        <v>16</v>
      </c>
      <c r="C18" s="57" t="s">
        <v>8</v>
      </c>
      <c r="D18" s="67">
        <v>1</v>
      </c>
      <c r="E18" s="67"/>
      <c r="F18" s="67">
        <f t="shared" si="0"/>
        <v>0</v>
      </c>
      <c r="G18" s="67"/>
      <c r="H18" s="67">
        <f t="shared" si="1"/>
        <v>0</v>
      </c>
    </row>
    <row r="19" spans="2:8">
      <c r="B19" s="38"/>
      <c r="C19" s="57"/>
      <c r="D19" s="67"/>
      <c r="E19" s="67"/>
      <c r="F19" s="67"/>
      <c r="G19" s="67"/>
      <c r="H19" s="67"/>
    </row>
    <row r="20" spans="2:8" ht="15.75">
      <c r="B20" s="41" t="s">
        <v>17</v>
      </c>
      <c r="C20" s="61"/>
      <c r="D20" s="67"/>
      <c r="E20" s="67"/>
      <c r="F20" s="68">
        <f>SUM(F8:F19)</f>
        <v>0</v>
      </c>
      <c r="G20" s="67"/>
      <c r="H20" s="68">
        <f>SUM(H8:H19)</f>
        <v>0</v>
      </c>
    </row>
    <row r="21" spans="2:8">
      <c r="B21" s="42"/>
      <c r="C21" s="62"/>
      <c r="D21" s="67"/>
      <c r="E21" s="67"/>
      <c r="F21" s="67"/>
      <c r="G21" s="67"/>
      <c r="H21" s="67"/>
    </row>
    <row r="22" spans="2:8" ht="15.75">
      <c r="B22" s="41" t="s">
        <v>53</v>
      </c>
      <c r="C22" s="61"/>
      <c r="D22" s="67"/>
      <c r="E22" s="67"/>
      <c r="F22" s="67"/>
      <c r="G22" s="67"/>
      <c r="H22" s="67"/>
    </row>
    <row r="23" spans="2:8">
      <c r="B23" s="43" t="s">
        <v>18</v>
      </c>
      <c r="C23" s="57"/>
      <c r="D23" s="67"/>
      <c r="E23" s="67"/>
      <c r="F23" s="67"/>
      <c r="G23" s="67"/>
      <c r="H23" s="67"/>
    </row>
    <row r="24" spans="2:8" ht="27">
      <c r="B24" s="44" t="s">
        <v>49</v>
      </c>
      <c r="C24" s="58" t="s">
        <v>12</v>
      </c>
      <c r="D24" s="67">
        <v>1</v>
      </c>
      <c r="E24" s="67"/>
      <c r="F24" s="67">
        <f t="shared" ref="F24:F25" si="3">D24*E24</f>
        <v>0</v>
      </c>
      <c r="G24" s="67"/>
      <c r="H24" s="67">
        <f t="shared" ref="H24:H25" si="4">D24*G24</f>
        <v>0</v>
      </c>
    </row>
    <row r="25" spans="2:8">
      <c r="B25" s="45" t="s">
        <v>19</v>
      </c>
      <c r="C25" s="58" t="s">
        <v>12</v>
      </c>
      <c r="D25" s="67">
        <v>2</v>
      </c>
      <c r="E25" s="67"/>
      <c r="F25" s="67">
        <f t="shared" si="3"/>
        <v>0</v>
      </c>
      <c r="G25" s="67"/>
      <c r="H25" s="67">
        <f t="shared" si="4"/>
        <v>0</v>
      </c>
    </row>
    <row r="26" spans="2:8">
      <c r="B26" s="44"/>
      <c r="C26" s="57"/>
      <c r="D26" s="67"/>
      <c r="E26" s="67"/>
      <c r="F26" s="67"/>
      <c r="G26" s="67"/>
      <c r="H26" s="67"/>
    </row>
    <row r="27" spans="2:8" ht="15.75">
      <c r="B27" s="41" t="s">
        <v>20</v>
      </c>
      <c r="C27" s="61"/>
      <c r="D27" s="67"/>
      <c r="E27" s="67"/>
      <c r="F27" s="68">
        <f>SUM(F24:F26)</f>
        <v>0</v>
      </c>
      <c r="G27" s="67"/>
      <c r="H27" s="68">
        <f>SUM(H24:H26)</f>
        <v>0</v>
      </c>
    </row>
    <row r="28" spans="2:8">
      <c r="B28" s="46"/>
      <c r="C28" s="63"/>
      <c r="D28" s="67"/>
      <c r="E28" s="67"/>
      <c r="F28" s="67"/>
      <c r="G28" s="67"/>
      <c r="H28" s="67"/>
    </row>
    <row r="29" spans="2:8" ht="15.75">
      <c r="B29" s="47" t="s">
        <v>52</v>
      </c>
      <c r="C29" s="64"/>
      <c r="D29" s="67"/>
      <c r="E29" s="67"/>
      <c r="F29" s="67"/>
      <c r="G29" s="67"/>
      <c r="H29" s="67"/>
    </row>
    <row r="30" spans="2:8" ht="15.75">
      <c r="B30" s="47"/>
      <c r="C30" s="64"/>
      <c r="D30" s="67"/>
      <c r="E30" s="67"/>
      <c r="F30" s="67"/>
      <c r="G30" s="67"/>
      <c r="H30" s="67"/>
    </row>
    <row r="31" spans="2:8" ht="40.5">
      <c r="B31" s="44" t="s">
        <v>37</v>
      </c>
      <c r="C31" s="58" t="s">
        <v>12</v>
      </c>
      <c r="D31" s="67">
        <v>1</v>
      </c>
      <c r="E31" s="67"/>
      <c r="F31" s="67">
        <f t="shared" ref="F31:F37" si="5">D31*E31</f>
        <v>0</v>
      </c>
      <c r="G31" s="67"/>
      <c r="H31" s="67">
        <f t="shared" ref="H31:H40" si="6">D31*G31</f>
        <v>0</v>
      </c>
    </row>
    <row r="32" spans="2:8" ht="27">
      <c r="B32" s="44" t="s">
        <v>21</v>
      </c>
      <c r="C32" s="58" t="s">
        <v>12</v>
      </c>
      <c r="D32" s="67">
        <v>1</v>
      </c>
      <c r="E32" s="67"/>
      <c r="F32" s="67">
        <f t="shared" si="5"/>
        <v>0</v>
      </c>
      <c r="G32" s="67"/>
      <c r="H32" s="67">
        <f t="shared" si="6"/>
        <v>0</v>
      </c>
    </row>
    <row r="33" spans="1:8">
      <c r="A33" s="14"/>
      <c r="B33" s="44" t="s">
        <v>50</v>
      </c>
      <c r="C33" s="58" t="s">
        <v>12</v>
      </c>
      <c r="D33" s="67">
        <v>1</v>
      </c>
      <c r="E33" s="67"/>
      <c r="F33" s="67">
        <f t="shared" si="5"/>
        <v>0</v>
      </c>
      <c r="G33" s="67"/>
      <c r="H33" s="67">
        <f t="shared" si="6"/>
        <v>0</v>
      </c>
    </row>
    <row r="34" spans="1:8">
      <c r="A34" s="14"/>
      <c r="B34" s="44" t="s">
        <v>51</v>
      </c>
      <c r="C34" s="58" t="s">
        <v>12</v>
      </c>
      <c r="D34" s="67">
        <v>2</v>
      </c>
      <c r="E34" s="67"/>
      <c r="F34" s="67">
        <f t="shared" si="5"/>
        <v>0</v>
      </c>
      <c r="G34" s="67"/>
      <c r="H34" s="67">
        <f t="shared" si="6"/>
        <v>0</v>
      </c>
    </row>
    <row r="35" spans="1:8" ht="27">
      <c r="B35" s="44" t="s">
        <v>56</v>
      </c>
      <c r="C35" s="59" t="s">
        <v>7</v>
      </c>
      <c r="D35" s="67">
        <v>2</v>
      </c>
      <c r="E35" s="67"/>
      <c r="F35" s="67">
        <f t="shared" si="5"/>
        <v>0</v>
      </c>
      <c r="G35" s="67"/>
      <c r="H35" s="67">
        <f t="shared" si="6"/>
        <v>0</v>
      </c>
    </row>
    <row r="36" spans="1:8">
      <c r="B36" s="44" t="s">
        <v>54</v>
      </c>
      <c r="C36" s="59" t="s">
        <v>7</v>
      </c>
      <c r="D36" s="67">
        <v>25</v>
      </c>
      <c r="E36" s="67"/>
      <c r="F36" s="67">
        <f t="shared" si="5"/>
        <v>0</v>
      </c>
      <c r="G36" s="67"/>
      <c r="H36" s="67">
        <f t="shared" si="6"/>
        <v>0</v>
      </c>
    </row>
    <row r="37" spans="1:8">
      <c r="B37" s="44" t="s">
        <v>57</v>
      </c>
      <c r="C37" s="59" t="s">
        <v>7</v>
      </c>
      <c r="D37" s="67">
        <v>45</v>
      </c>
      <c r="E37" s="67"/>
      <c r="F37" s="67">
        <f t="shared" si="5"/>
        <v>0</v>
      </c>
      <c r="G37" s="67"/>
      <c r="H37" s="67">
        <f t="shared" si="6"/>
        <v>0</v>
      </c>
    </row>
    <row r="38" spans="1:8">
      <c r="B38" s="38" t="s">
        <v>35</v>
      </c>
      <c r="C38" s="60" t="s">
        <v>30</v>
      </c>
      <c r="D38" s="67">
        <v>4</v>
      </c>
      <c r="E38" s="67"/>
      <c r="F38" s="67">
        <v>0</v>
      </c>
      <c r="G38" s="67"/>
      <c r="H38" s="67">
        <f t="shared" si="6"/>
        <v>0</v>
      </c>
    </row>
    <row r="39" spans="1:8">
      <c r="B39" s="40" t="s">
        <v>55</v>
      </c>
      <c r="C39" s="60" t="s">
        <v>30</v>
      </c>
      <c r="D39" s="67">
        <v>2</v>
      </c>
      <c r="E39" s="67"/>
      <c r="F39" s="67">
        <f t="shared" ref="F39" si="7">D39*E39</f>
        <v>0</v>
      </c>
      <c r="G39" s="67"/>
      <c r="H39" s="67">
        <f t="shared" si="6"/>
        <v>0</v>
      </c>
    </row>
    <row r="40" spans="1:8">
      <c r="B40" s="38" t="s">
        <v>58</v>
      </c>
      <c r="C40" s="57" t="s">
        <v>8</v>
      </c>
      <c r="D40" s="67">
        <v>1</v>
      </c>
      <c r="E40" s="67"/>
      <c r="F40" s="67">
        <f t="shared" ref="F40" si="8">D40*E40</f>
        <v>0</v>
      </c>
      <c r="G40" s="67"/>
      <c r="H40" s="67">
        <f t="shared" si="6"/>
        <v>0</v>
      </c>
    </row>
    <row r="41" spans="1:8">
      <c r="B41" s="38"/>
      <c r="C41" s="60"/>
      <c r="D41" s="67"/>
      <c r="E41" s="67"/>
      <c r="F41" s="67"/>
      <c r="G41" s="67"/>
      <c r="H41" s="67"/>
    </row>
    <row r="42" spans="1:8" ht="15.75">
      <c r="B42" s="41" t="s">
        <v>59</v>
      </c>
      <c r="C42" s="64"/>
      <c r="D42" s="67"/>
      <c r="E42" s="67"/>
      <c r="F42" s="68">
        <f>SUM(F31:F40)</f>
        <v>0</v>
      </c>
      <c r="G42" s="67"/>
      <c r="H42" s="68">
        <f>SUM(H31:H40)</f>
        <v>0</v>
      </c>
    </row>
    <row r="43" spans="1:8">
      <c r="B43" s="46"/>
      <c r="C43" s="63"/>
      <c r="D43" s="67"/>
      <c r="E43" s="67"/>
      <c r="F43" s="67"/>
      <c r="G43" s="67"/>
      <c r="H43" s="67"/>
    </row>
    <row r="44" spans="1:8" ht="17.25">
      <c r="B44" s="49" t="s">
        <v>22</v>
      </c>
      <c r="C44" s="60"/>
      <c r="D44" s="67"/>
      <c r="E44" s="67"/>
      <c r="F44" s="67"/>
      <c r="G44" s="67"/>
      <c r="H44" s="67"/>
    </row>
    <row r="45" spans="1:8" ht="40.5">
      <c r="B45" s="50" t="s">
        <v>38</v>
      </c>
      <c r="C45" s="60" t="s">
        <v>12</v>
      </c>
      <c r="D45" s="67">
        <v>75</v>
      </c>
      <c r="E45" s="67"/>
      <c r="F45" s="67">
        <f>D45*E45</f>
        <v>0</v>
      </c>
      <c r="G45" s="67"/>
      <c r="H45" s="67">
        <f>D45*G45</f>
        <v>0</v>
      </c>
    </row>
    <row r="46" spans="1:8" ht="17.25">
      <c r="B46" s="51" t="s">
        <v>23</v>
      </c>
      <c r="C46" s="60"/>
      <c r="D46" s="67"/>
      <c r="E46" s="67"/>
      <c r="F46" s="67"/>
      <c r="G46" s="67"/>
      <c r="H46" s="67"/>
    </row>
    <row r="47" spans="1:8">
      <c r="B47" s="50" t="s">
        <v>24</v>
      </c>
      <c r="C47" s="60" t="s">
        <v>7</v>
      </c>
      <c r="D47" s="67">
        <v>45</v>
      </c>
      <c r="E47" s="67"/>
      <c r="F47" s="67">
        <f t="shared" ref="F47:F49" si="9">D47*E47</f>
        <v>0</v>
      </c>
      <c r="G47" s="67"/>
      <c r="H47" s="67">
        <f t="shared" ref="H47:H50" si="10">D47*G47</f>
        <v>0</v>
      </c>
    </row>
    <row r="48" spans="1:8">
      <c r="B48" s="50" t="s">
        <v>25</v>
      </c>
      <c r="C48" s="60" t="s">
        <v>12</v>
      </c>
      <c r="D48" s="67">
        <v>45</v>
      </c>
      <c r="E48" s="67"/>
      <c r="F48" s="67">
        <f t="shared" si="9"/>
        <v>0</v>
      </c>
      <c r="G48" s="67"/>
      <c r="H48" s="67">
        <f t="shared" si="10"/>
        <v>0</v>
      </c>
    </row>
    <row r="49" spans="2:8">
      <c r="B49" s="50" t="s">
        <v>26</v>
      </c>
      <c r="C49" s="60" t="s">
        <v>8</v>
      </c>
      <c r="D49" s="67">
        <v>1</v>
      </c>
      <c r="E49" s="67"/>
      <c r="F49" s="67">
        <f t="shared" si="9"/>
        <v>0</v>
      </c>
      <c r="G49" s="67"/>
      <c r="H49" s="67">
        <f t="shared" si="10"/>
        <v>0</v>
      </c>
    </row>
    <row r="50" spans="2:8">
      <c r="B50" s="50" t="s">
        <v>39</v>
      </c>
      <c r="C50" s="60" t="s">
        <v>30</v>
      </c>
      <c r="D50" s="67">
        <v>2</v>
      </c>
      <c r="E50" s="67"/>
      <c r="F50" s="67">
        <v>0</v>
      </c>
      <c r="G50" s="67"/>
      <c r="H50" s="67">
        <f t="shared" si="10"/>
        <v>0</v>
      </c>
    </row>
    <row r="51" spans="2:8">
      <c r="B51" s="50"/>
      <c r="C51" s="60"/>
      <c r="D51" s="67"/>
      <c r="E51" s="67"/>
      <c r="F51" s="67"/>
      <c r="G51" s="67"/>
      <c r="H51" s="67"/>
    </row>
    <row r="52" spans="2:8" ht="15.75">
      <c r="B52" s="41" t="s">
        <v>27</v>
      </c>
      <c r="C52" s="60"/>
      <c r="D52" s="67"/>
      <c r="E52" s="67"/>
      <c r="F52" s="68">
        <f>SUM(F44:F51)</f>
        <v>0</v>
      </c>
      <c r="G52" s="67"/>
      <c r="H52" s="68">
        <f>SUM(H44:H51)</f>
        <v>0</v>
      </c>
    </row>
    <row r="53" spans="2:8">
      <c r="B53" s="50"/>
      <c r="C53" s="60"/>
      <c r="D53" s="67"/>
      <c r="E53" s="67"/>
      <c r="F53" s="67"/>
      <c r="G53" s="67"/>
      <c r="H53" s="67"/>
    </row>
    <row r="54" spans="2:8" ht="15.75">
      <c r="B54" s="47" t="s">
        <v>41</v>
      </c>
      <c r="C54" s="64"/>
      <c r="D54" s="67"/>
      <c r="E54" s="67"/>
      <c r="F54" s="67"/>
      <c r="G54" s="67"/>
      <c r="H54" s="67"/>
    </row>
    <row r="55" spans="2:8">
      <c r="B55" s="48"/>
      <c r="C55" s="65"/>
      <c r="D55" s="67"/>
      <c r="E55" s="67"/>
      <c r="F55" s="67"/>
      <c r="G55" s="67"/>
      <c r="H55" s="67"/>
    </row>
    <row r="56" spans="2:8">
      <c r="B56" s="48" t="s">
        <v>42</v>
      </c>
      <c r="C56" s="58" t="s">
        <v>8</v>
      </c>
      <c r="D56" s="67">
        <v>1</v>
      </c>
      <c r="E56" s="67"/>
      <c r="F56" s="67">
        <f t="shared" ref="F56:F60" si="11">D56*E56</f>
        <v>0</v>
      </c>
      <c r="G56" s="67"/>
      <c r="H56" s="67">
        <f t="shared" ref="H56:H60" si="12">D56*G56</f>
        <v>0</v>
      </c>
    </row>
    <row r="57" spans="2:8">
      <c r="B57" s="48" t="s">
        <v>60</v>
      </c>
      <c r="C57" s="58" t="s">
        <v>8</v>
      </c>
      <c r="D57" s="67">
        <v>1</v>
      </c>
      <c r="E57" s="67"/>
      <c r="F57" s="67">
        <f t="shared" si="11"/>
        <v>0</v>
      </c>
      <c r="G57" s="67"/>
      <c r="H57" s="67">
        <f t="shared" si="12"/>
        <v>0</v>
      </c>
    </row>
    <row r="58" spans="2:8" ht="27">
      <c r="B58" s="48" t="s">
        <v>43</v>
      </c>
      <c r="C58" s="58" t="s">
        <v>8</v>
      </c>
      <c r="D58" s="67">
        <v>1</v>
      </c>
      <c r="E58" s="67"/>
      <c r="F58" s="67">
        <f t="shared" si="11"/>
        <v>0</v>
      </c>
      <c r="G58" s="67"/>
      <c r="H58" s="67">
        <f t="shared" si="12"/>
        <v>0</v>
      </c>
    </row>
    <row r="59" spans="2:8">
      <c r="B59" s="48" t="s">
        <v>44</v>
      </c>
      <c r="C59" s="58" t="s">
        <v>8</v>
      </c>
      <c r="D59" s="67">
        <v>1</v>
      </c>
      <c r="E59" s="67"/>
      <c r="F59" s="67">
        <f t="shared" si="11"/>
        <v>0</v>
      </c>
      <c r="G59" s="67"/>
      <c r="H59" s="67">
        <f t="shared" si="12"/>
        <v>0</v>
      </c>
    </row>
    <row r="60" spans="2:8">
      <c r="B60" s="48" t="s">
        <v>61</v>
      </c>
      <c r="C60" s="58" t="s">
        <v>8</v>
      </c>
      <c r="D60" s="67">
        <v>1</v>
      </c>
      <c r="E60" s="67"/>
      <c r="F60" s="67">
        <f t="shared" si="11"/>
        <v>0</v>
      </c>
      <c r="G60" s="67"/>
      <c r="H60" s="67">
        <f t="shared" si="12"/>
        <v>0</v>
      </c>
    </row>
    <row r="61" spans="2:8">
      <c r="B61" s="38"/>
      <c r="C61" s="62"/>
      <c r="D61" s="67"/>
      <c r="E61" s="67"/>
      <c r="F61" s="67"/>
      <c r="G61" s="67"/>
      <c r="H61" s="67"/>
    </row>
    <row r="62" spans="2:8" ht="15.75">
      <c r="B62" s="41" t="s">
        <v>45</v>
      </c>
      <c r="C62" s="64"/>
      <c r="D62" s="67"/>
      <c r="E62" s="67"/>
      <c r="F62" s="68">
        <f>SUM(F56:F61)</f>
        <v>0</v>
      </c>
      <c r="G62" s="67"/>
      <c r="H62" s="68">
        <f>SUM(H56:H61)</f>
        <v>0</v>
      </c>
    </row>
    <row r="63" spans="2:8">
      <c r="B63" s="50"/>
      <c r="C63" s="60"/>
      <c r="D63" s="67"/>
      <c r="E63" s="67"/>
      <c r="F63" s="67"/>
      <c r="G63" s="67"/>
      <c r="H63" s="67"/>
    </row>
    <row r="64" spans="2:8" ht="17.25">
      <c r="B64" s="52" t="s">
        <v>28</v>
      </c>
      <c r="C64" s="60"/>
      <c r="D64" s="67"/>
      <c r="E64" s="67"/>
      <c r="F64" s="67"/>
      <c r="G64" s="67"/>
      <c r="H64" s="67"/>
    </row>
    <row r="65" spans="1:8">
      <c r="B65" s="53" t="s">
        <v>40</v>
      </c>
      <c r="C65" s="60" t="s">
        <v>30</v>
      </c>
      <c r="D65" s="67">
        <v>2</v>
      </c>
      <c r="E65" s="67"/>
      <c r="F65" s="67"/>
      <c r="G65" s="67"/>
      <c r="H65" s="67">
        <f t="shared" ref="H65:H67" si="13">D65*G65</f>
        <v>0</v>
      </c>
    </row>
    <row r="66" spans="1:8">
      <c r="B66" s="53" t="s">
        <v>29</v>
      </c>
      <c r="C66" s="60" t="s">
        <v>30</v>
      </c>
      <c r="D66" s="67">
        <v>2</v>
      </c>
      <c r="E66" s="67"/>
      <c r="F66" s="67"/>
      <c r="G66" s="67"/>
      <c r="H66" s="67">
        <f t="shared" si="13"/>
        <v>0</v>
      </c>
    </row>
    <row r="67" spans="1:8">
      <c r="B67" s="53" t="s">
        <v>31</v>
      </c>
      <c r="C67" s="60" t="s">
        <v>30</v>
      </c>
      <c r="D67" s="67">
        <v>4</v>
      </c>
      <c r="E67" s="67"/>
      <c r="F67" s="67"/>
      <c r="G67" s="67"/>
      <c r="H67" s="67">
        <f t="shared" si="13"/>
        <v>0</v>
      </c>
    </row>
    <row r="68" spans="1:8">
      <c r="B68" s="53"/>
      <c r="C68" s="60"/>
      <c r="D68" s="67"/>
      <c r="E68" s="67"/>
      <c r="F68" s="67"/>
      <c r="G68" s="67"/>
      <c r="H68" s="67"/>
    </row>
    <row r="69" spans="1:8" ht="15.75">
      <c r="B69" s="41" t="s">
        <v>32</v>
      </c>
      <c r="C69" s="60"/>
      <c r="D69" s="67"/>
      <c r="E69" s="67"/>
      <c r="F69" s="68">
        <v>0</v>
      </c>
      <c r="G69" s="67"/>
      <c r="H69" s="68">
        <f>SUM(H65:H68)</f>
        <v>0</v>
      </c>
    </row>
    <row r="70" spans="1:8" ht="15.75">
      <c r="B70" s="54"/>
      <c r="C70" s="61"/>
      <c r="D70" s="67"/>
      <c r="E70" s="67"/>
      <c r="F70" s="67"/>
      <c r="G70" s="67"/>
      <c r="H70" s="67"/>
    </row>
    <row r="71" spans="1:8" ht="15.75">
      <c r="B71" s="54" t="s">
        <v>4</v>
      </c>
      <c r="C71" s="63"/>
      <c r="D71" s="67"/>
      <c r="E71" s="67"/>
      <c r="F71" s="68">
        <f>F20+F27+F42+F52</f>
        <v>0</v>
      </c>
      <c r="G71" s="68"/>
      <c r="H71" s="68"/>
    </row>
    <row r="72" spans="1:8" ht="15.75">
      <c r="B72" s="54" t="s">
        <v>6</v>
      </c>
      <c r="C72" s="63"/>
      <c r="D72" s="67"/>
      <c r="E72" s="67"/>
      <c r="F72" s="68"/>
      <c r="G72" s="68"/>
      <c r="H72" s="68">
        <f>H20+H27+H42+H52+H69+H62</f>
        <v>0</v>
      </c>
    </row>
    <row r="73" spans="1:8" ht="15.75">
      <c r="A73" s="19"/>
      <c r="B73" s="54"/>
      <c r="C73" s="63"/>
      <c r="D73" s="67"/>
      <c r="E73" s="67"/>
      <c r="F73" s="68"/>
      <c r="G73" s="68"/>
      <c r="H73" s="68"/>
    </row>
    <row r="74" spans="1:8" ht="15.75">
      <c r="B74" s="54"/>
      <c r="C74" s="63"/>
      <c r="D74" s="67"/>
      <c r="E74" s="67"/>
      <c r="F74" s="68"/>
      <c r="G74" s="68"/>
      <c r="H74" s="68"/>
    </row>
    <row r="75" spans="1:8" ht="15.75">
      <c r="B75" s="54"/>
      <c r="C75" s="63"/>
      <c r="D75" s="67"/>
      <c r="E75" s="67"/>
      <c r="F75" s="68"/>
      <c r="G75" s="68"/>
      <c r="H75" s="68"/>
    </row>
    <row r="76" spans="1:8" ht="18.75">
      <c r="B76" s="55" t="s">
        <v>33</v>
      </c>
      <c r="C76" s="66"/>
      <c r="D76" s="67"/>
      <c r="E76" s="67"/>
      <c r="F76" s="69">
        <f>F71+H72+F73+F74</f>
        <v>0</v>
      </c>
      <c r="G76" s="68"/>
      <c r="H76" s="68"/>
    </row>
    <row r="77" spans="1:8">
      <c r="B77" s="9"/>
      <c r="C77" s="10"/>
    </row>
    <row r="78" spans="1:8">
      <c r="B78" s="9"/>
      <c r="C78" s="10"/>
    </row>
    <row r="79" spans="1:8">
      <c r="B79" s="9"/>
      <c r="C79" s="10"/>
    </row>
    <row r="80" spans="1:8">
      <c r="B80" s="9"/>
      <c r="C80" s="10"/>
    </row>
    <row r="81" spans="1:3">
      <c r="B81" s="9"/>
      <c r="C81" s="10"/>
    </row>
    <row r="82" spans="1:3">
      <c r="B82" s="9"/>
      <c r="C82" s="10"/>
    </row>
    <row r="83" spans="1:3">
      <c r="B83" s="9"/>
      <c r="C83" s="10"/>
    </row>
    <row r="84" spans="1:3">
      <c r="B84" s="9"/>
      <c r="C84" s="10"/>
    </row>
    <row r="85" spans="1:3">
      <c r="B85" s="9"/>
      <c r="C85" s="10"/>
    </row>
    <row r="86" spans="1:3">
      <c r="B86" s="9"/>
      <c r="C86" s="10"/>
    </row>
    <row r="87" spans="1:3">
      <c r="B87" s="9"/>
      <c r="C87" s="10"/>
    </row>
    <row r="88" spans="1:3">
      <c r="B88" s="16"/>
      <c r="C88" s="20"/>
    </row>
    <row r="89" spans="1:3">
      <c r="B89" s="16"/>
    </row>
    <row r="90" spans="1:3">
      <c r="B90" s="5"/>
      <c r="C90" s="21"/>
    </row>
    <row r="91" spans="1:3">
      <c r="B91" s="9"/>
      <c r="C91" s="10"/>
    </row>
    <row r="92" spans="1:3">
      <c r="B92" s="9"/>
      <c r="C92" s="10"/>
    </row>
    <row r="93" spans="1:3">
      <c r="B93" s="9"/>
      <c r="C93" s="10"/>
    </row>
    <row r="94" spans="1:3">
      <c r="A94" s="17"/>
      <c r="B94" s="9"/>
      <c r="C94" s="10"/>
    </row>
    <row r="95" spans="1:3">
      <c r="B95" s="9"/>
      <c r="C95" s="10"/>
    </row>
    <row r="96" spans="1:3">
      <c r="B96" s="9"/>
      <c r="C96" s="10"/>
    </row>
    <row r="97" spans="2:3">
      <c r="B97" s="9"/>
      <c r="C97" s="10"/>
    </row>
    <row r="98" spans="2:3">
      <c r="B98" s="9"/>
      <c r="C98" s="10"/>
    </row>
    <row r="99" spans="2:3">
      <c r="B99" s="9"/>
      <c r="C99" s="10"/>
    </row>
    <row r="100" spans="2:3">
      <c r="B100" s="9"/>
      <c r="C100" s="10"/>
    </row>
    <row r="101" spans="2:3">
      <c r="B101" s="9"/>
      <c r="C101" s="10"/>
    </row>
    <row r="102" spans="2:3">
      <c r="B102" s="9"/>
      <c r="C102" s="10"/>
    </row>
    <row r="103" spans="2:3">
      <c r="B103" s="9"/>
      <c r="C103" s="10"/>
    </row>
    <row r="104" spans="2:3">
      <c r="B104" s="9"/>
      <c r="C104" s="10"/>
    </row>
    <row r="105" spans="2:3">
      <c r="B105" s="9"/>
      <c r="C105" s="10"/>
    </row>
    <row r="106" spans="2:3">
      <c r="B106" s="9"/>
      <c r="C106" s="10"/>
    </row>
    <row r="107" spans="2:3">
      <c r="B107" s="9"/>
      <c r="C107" s="10"/>
    </row>
    <row r="108" spans="2:3">
      <c r="B108" s="16"/>
    </row>
    <row r="109" spans="2:3">
      <c r="B109" s="12"/>
      <c r="C109" s="8"/>
    </row>
    <row r="110" spans="2:3">
      <c r="B110" s="18"/>
      <c r="C110" s="13"/>
    </row>
    <row r="111" spans="2:3">
      <c r="B111" s="9"/>
      <c r="C111" s="10"/>
    </row>
    <row r="112" spans="2:3">
      <c r="B112" s="9"/>
      <c r="C112" s="10"/>
    </row>
    <row r="113" spans="1:3">
      <c r="B113" s="9"/>
      <c r="C113" s="10"/>
    </row>
    <row r="114" spans="1:3">
      <c r="B114" s="9"/>
      <c r="C114" s="10"/>
    </row>
    <row r="115" spans="1:3">
      <c r="B115" s="9"/>
      <c r="C115" s="10"/>
    </row>
    <row r="116" spans="1:3">
      <c r="B116" s="9"/>
      <c r="C116" s="10"/>
    </row>
    <row r="117" spans="1:3">
      <c r="B117" s="9"/>
      <c r="C117" s="10"/>
    </row>
    <row r="118" spans="1:3">
      <c r="B118" s="9"/>
      <c r="C118" s="10"/>
    </row>
    <row r="119" spans="1:3">
      <c r="B119" s="9"/>
      <c r="C119" s="10"/>
    </row>
    <row r="120" spans="1:3">
      <c r="B120" s="9"/>
      <c r="C120" s="10"/>
    </row>
    <row r="121" spans="1:3">
      <c r="A121" s="17"/>
      <c r="B121" s="9"/>
      <c r="C121" s="10"/>
    </row>
    <row r="122" spans="1:3">
      <c r="B122" s="9"/>
      <c r="C122" s="10"/>
    </row>
    <row r="123" spans="1:3">
      <c r="B123" s="9"/>
      <c r="C123" s="10"/>
    </row>
    <row r="124" spans="1:3">
      <c r="B124" s="9"/>
      <c r="C124" s="10"/>
    </row>
    <row r="125" spans="1:3">
      <c r="B125" s="9"/>
      <c r="C125" s="10"/>
    </row>
    <row r="126" spans="1:3">
      <c r="A126" s="17"/>
      <c r="B126" s="9"/>
      <c r="C126" s="10"/>
    </row>
    <row r="127" spans="1:3">
      <c r="B127" s="9"/>
      <c r="C127" s="10"/>
    </row>
    <row r="128" spans="1:3">
      <c r="B128" s="9"/>
      <c r="C128" s="10"/>
    </row>
    <row r="129" spans="1:3">
      <c r="B129" s="9"/>
      <c r="C129" s="10"/>
    </row>
    <row r="130" spans="1:3">
      <c r="B130" s="9"/>
      <c r="C130" s="10"/>
    </row>
    <row r="131" spans="1:3">
      <c r="B131" s="9"/>
      <c r="C131" s="10"/>
    </row>
    <row r="132" spans="1:3">
      <c r="B132" s="9"/>
      <c r="C132" s="10"/>
    </row>
    <row r="133" spans="1:3">
      <c r="A133" s="17"/>
      <c r="B133" s="9"/>
      <c r="C133" s="10"/>
    </row>
    <row r="134" spans="1:3">
      <c r="B134" s="12"/>
      <c r="C134" s="8"/>
    </row>
    <row r="135" spans="1:3">
      <c r="B135" s="12"/>
      <c r="C135" s="8"/>
    </row>
    <row r="136" spans="1:3">
      <c r="B136" s="18"/>
      <c r="C136" s="13"/>
    </row>
    <row r="137" spans="1:3">
      <c r="B137" s="9"/>
      <c r="C137" s="10"/>
    </row>
    <row r="138" spans="1:3">
      <c r="B138" s="9"/>
      <c r="C138" s="10"/>
    </row>
    <row r="139" spans="1:3">
      <c r="B139" s="12"/>
      <c r="C139" s="8"/>
    </row>
    <row r="140" spans="1:3">
      <c r="B140" s="12"/>
      <c r="C140" s="8"/>
    </row>
    <row r="141" spans="1:3">
      <c r="B141" s="18"/>
      <c r="C141" s="13"/>
    </row>
    <row r="142" spans="1:3">
      <c r="B142" s="9"/>
      <c r="C142" s="10"/>
    </row>
    <row r="143" spans="1:3">
      <c r="B143" s="9"/>
      <c r="C143" s="10"/>
    </row>
    <row r="144" spans="1:3">
      <c r="B144" s="9"/>
      <c r="C144" s="10"/>
    </row>
    <row r="145" spans="1:3">
      <c r="A145" s="16"/>
      <c r="B145" s="9"/>
      <c r="C145" s="10"/>
    </row>
    <row r="146" spans="1:3">
      <c r="B146" s="9"/>
      <c r="C146" s="10"/>
    </row>
    <row r="147" spans="1:3">
      <c r="B147" s="12"/>
      <c r="C147" s="8"/>
    </row>
    <row r="148" spans="1:3">
      <c r="B148" s="18"/>
      <c r="C148" s="13"/>
    </row>
    <row r="149" spans="1:3">
      <c r="B149" s="9"/>
      <c r="C149" s="10"/>
    </row>
    <row r="150" spans="1:3">
      <c r="B150" s="9"/>
      <c r="C150" s="10"/>
    </row>
    <row r="151" spans="1:3">
      <c r="B151" s="9"/>
      <c r="C151" s="10"/>
    </row>
    <row r="152" spans="1:3">
      <c r="B152" s="9"/>
      <c r="C152" s="10"/>
    </row>
    <row r="153" spans="1:3">
      <c r="B153" s="9"/>
      <c r="C153" s="10"/>
    </row>
    <row r="154" spans="1:3">
      <c r="B154" s="9"/>
      <c r="C154" s="10"/>
    </row>
    <row r="155" spans="1:3">
      <c r="B155" s="9"/>
      <c r="C155" s="10"/>
    </row>
    <row r="156" spans="1:3">
      <c r="B156" s="22"/>
      <c r="C156" s="11"/>
    </row>
    <row r="157" spans="1:3">
      <c r="B157" s="23"/>
      <c r="C157" s="24"/>
    </row>
    <row r="158" spans="1:3">
      <c r="B158" s="22"/>
      <c r="C158" s="11"/>
    </row>
    <row r="159" spans="1:3">
      <c r="B159" s="22"/>
      <c r="C159" s="11"/>
    </row>
    <row r="160" spans="1:3">
      <c r="B160" s="23"/>
      <c r="C160" s="24"/>
    </row>
    <row r="161" spans="2:3">
      <c r="B161" s="25"/>
      <c r="C161" s="11"/>
    </row>
    <row r="162" spans="2:3">
      <c r="B162" s="25"/>
      <c r="C162" s="11"/>
    </row>
    <row r="163" spans="2:3">
      <c r="B163" s="22"/>
      <c r="C163" s="11"/>
    </row>
    <row r="164" spans="2:3">
      <c r="B164" s="26"/>
      <c r="C164" s="24"/>
    </row>
    <row r="165" spans="2:3">
      <c r="B165" s="25"/>
      <c r="C165" s="11"/>
    </row>
    <row r="166" spans="2:3">
      <c r="B166" s="25"/>
      <c r="C166" s="11"/>
    </row>
    <row r="167" spans="2:3">
      <c r="B167" s="25"/>
      <c r="C167" s="11"/>
    </row>
    <row r="168" spans="2:3">
      <c r="B168" s="26"/>
      <c r="C168" s="24"/>
    </row>
    <row r="169" spans="2:3">
      <c r="B169" s="25"/>
      <c r="C169" s="11"/>
    </row>
    <row r="170" spans="2:3">
      <c r="B170" s="25"/>
      <c r="C170" s="11"/>
    </row>
    <row r="171" spans="2:3">
      <c r="B171" s="23"/>
      <c r="C171" s="24"/>
    </row>
    <row r="172" spans="2:3">
      <c r="B172" s="22"/>
      <c r="C172" s="11"/>
    </row>
    <row r="173" spans="2:3">
      <c r="B173" s="22"/>
      <c r="C173" s="11"/>
    </row>
    <row r="174" spans="2:3">
      <c r="B174" s="26"/>
      <c r="C174" s="24"/>
    </row>
    <row r="175" spans="2:3">
      <c r="B175" s="25"/>
      <c r="C175" s="11"/>
    </row>
    <row r="176" spans="2:3">
      <c r="B176" s="25"/>
      <c r="C176" s="11"/>
    </row>
    <row r="177" spans="2:3">
      <c r="B177" s="26"/>
      <c r="C177" s="24"/>
    </row>
    <row r="178" spans="2:3">
      <c r="B178" s="25"/>
      <c r="C178" s="11"/>
    </row>
    <row r="179" spans="2:3">
      <c r="B179" s="25"/>
      <c r="C179" s="11"/>
    </row>
    <row r="180" spans="2:3">
      <c r="B180" s="25"/>
      <c r="C180" s="11"/>
    </row>
    <row r="181" spans="2:3">
      <c r="B181" s="25"/>
      <c r="C181" s="11"/>
    </row>
    <row r="182" spans="2:3">
      <c r="B182" s="23"/>
      <c r="C182" s="24"/>
    </row>
    <row r="183" spans="2:3">
      <c r="B183" s="22"/>
      <c r="C183" s="11"/>
    </row>
    <row r="184" spans="2:3">
      <c r="B184" s="22"/>
      <c r="C184" s="11"/>
    </row>
    <row r="185" spans="2:3">
      <c r="B185" s="22"/>
      <c r="C185" s="11"/>
    </row>
    <row r="186" spans="2:3">
      <c r="B186" s="23"/>
      <c r="C186" s="24"/>
    </row>
    <row r="187" spans="2:3">
      <c r="B187" s="22"/>
      <c r="C187" s="11"/>
    </row>
    <row r="188" spans="2:3">
      <c r="B188" s="22"/>
      <c r="C188" s="11"/>
    </row>
    <row r="189" spans="2:3">
      <c r="B189" s="23"/>
      <c r="C189" s="24"/>
    </row>
    <row r="190" spans="2:3">
      <c r="B190" s="22"/>
      <c r="C190" s="11"/>
    </row>
    <row r="191" spans="2:3">
      <c r="B191" s="22"/>
      <c r="C191" s="11"/>
    </row>
    <row r="192" spans="2:3">
      <c r="B192" s="23"/>
      <c r="C192" s="24"/>
    </row>
    <row r="193" spans="2:3">
      <c r="B193" s="22"/>
      <c r="C193" s="11"/>
    </row>
    <row r="194" spans="2:3">
      <c r="B194" s="22"/>
      <c r="C194" s="11"/>
    </row>
    <row r="195" spans="2:3">
      <c r="B195" s="22"/>
      <c r="C195" s="11"/>
    </row>
    <row r="196" spans="2:3">
      <c r="B196" s="23"/>
      <c r="C196" s="24"/>
    </row>
    <row r="197" spans="2:3">
      <c r="B197" s="22"/>
      <c r="C197" s="11"/>
    </row>
    <row r="198" spans="2:3">
      <c r="B198" s="22"/>
      <c r="C198" s="11"/>
    </row>
    <row r="199" spans="2:3">
      <c r="B199" s="23"/>
      <c r="C199" s="24"/>
    </row>
    <row r="200" spans="2:3">
      <c r="B200" s="22"/>
      <c r="C200" s="11"/>
    </row>
    <row r="201" spans="2:3">
      <c r="B201" s="22"/>
      <c r="C201" s="11"/>
    </row>
    <row r="202" spans="2:3">
      <c r="B202" s="22"/>
      <c r="C202" s="11"/>
    </row>
    <row r="203" spans="2:3">
      <c r="B203" s="22"/>
      <c r="C203" s="11"/>
    </row>
    <row r="204" spans="2:3">
      <c r="B204" s="23"/>
      <c r="C204" s="24"/>
    </row>
    <row r="205" spans="2:3">
      <c r="B205" s="22"/>
      <c r="C205" s="11"/>
    </row>
    <row r="206" spans="2:3">
      <c r="B206" s="22"/>
      <c r="C206" s="11"/>
    </row>
    <row r="207" spans="2:3">
      <c r="B207" s="23"/>
      <c r="C207" s="24"/>
    </row>
    <row r="208" spans="2:3">
      <c r="B208" s="22"/>
      <c r="C208" s="11"/>
    </row>
    <row r="209" spans="2:3">
      <c r="B209" s="22"/>
      <c r="C209" s="11"/>
    </row>
    <row r="210" spans="2:3">
      <c r="B210" s="25"/>
      <c r="C210" s="11"/>
    </row>
    <row r="211" spans="2:3">
      <c r="B211" s="26"/>
      <c r="C211" s="24"/>
    </row>
    <row r="212" spans="2:3">
      <c r="B212" s="25"/>
      <c r="C212" s="11"/>
    </row>
    <row r="213" spans="2:3">
      <c r="B213" s="25"/>
      <c r="C213" s="11"/>
    </row>
    <row r="214" spans="2:3">
      <c r="B214" s="26"/>
      <c r="C214" s="24"/>
    </row>
    <row r="215" spans="2:3">
      <c r="B215" s="25"/>
      <c r="C215" s="11"/>
    </row>
    <row r="216" spans="2:3">
      <c r="B216" s="25"/>
      <c r="C216" s="11"/>
    </row>
    <row r="217" spans="2:3">
      <c r="B217" s="27"/>
      <c r="C217" s="28"/>
    </row>
    <row r="218" spans="2:3">
      <c r="B218" s="27"/>
      <c r="C218" s="28"/>
    </row>
    <row r="219" spans="2:3">
      <c r="B219" s="27"/>
      <c r="C219" s="28"/>
    </row>
    <row r="220" spans="2:3">
      <c r="B220" s="27"/>
      <c r="C220" s="28"/>
    </row>
    <row r="221" spans="2:3">
      <c r="B221" s="25"/>
      <c r="C221" s="11"/>
    </row>
    <row r="222" spans="2:3">
      <c r="B222" s="23"/>
      <c r="C222" s="24"/>
    </row>
    <row r="223" spans="2:3">
      <c r="B223" s="22"/>
      <c r="C223" s="11"/>
    </row>
    <row r="224" spans="2:3">
      <c r="B224" s="27"/>
      <c r="C224" s="29"/>
    </row>
  </sheetData>
  <pageMargins left="0.78740157480314965" right="0.35433070866141736" top="0.78740157480314965" bottom="1.0629921259842521" header="0.55118110236220474" footer="0.78740157480314965"/>
  <pageSetup paperSize="9" scale="76" fitToHeight="0" orientation="portrait" useFirstPageNumber="1" r:id="rId1"/>
  <headerFooter alignWithMargins="0">
    <oddFooter>&amp;L&amp;"Century Gothic,Tučné"2013-10-24&amp;C&amp;"Century Gothic,Obyčejné"STRANA &amp;P/&amp;N&amp;R&amp;"Century Gothic,Tučné"&amp;8&amp;F</oddFooter>
  </headerFooter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Babanek Jiri</cp:lastModifiedBy>
  <cp:lastPrinted>2013-11-01T12:58:30Z</cp:lastPrinted>
  <dcterms:created xsi:type="dcterms:W3CDTF">2011-05-13T09:05:04Z</dcterms:created>
  <dcterms:modified xsi:type="dcterms:W3CDTF">2013-11-01T12:58:41Z</dcterms:modified>
</cp:coreProperties>
</file>