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Příloha č.1 - část I" sheetId="1" r:id="rId1"/>
    <sheet name="Příloha č1 -část II" sheetId="2" r:id="rId2"/>
    <sheet name="Příloha č.1 - část III" sheetId="3" r:id="rId3"/>
  </sheets>
  <definedNames/>
  <calcPr fullCalcOnLoad="1"/>
</workbook>
</file>

<file path=xl/sharedStrings.xml><?xml version="1.0" encoding="utf-8"?>
<sst xmlns="http://schemas.openxmlformats.org/spreadsheetml/2006/main" count="256" uniqueCount="96">
  <si>
    <t>General Physiology and Biophysics</t>
  </si>
  <si>
    <t>Archives of Neurology</t>
  </si>
  <si>
    <t>Archives of Dermatology</t>
  </si>
  <si>
    <t>Clinical Chemistry</t>
  </si>
  <si>
    <t>Journal of Cell Biology</t>
  </si>
  <si>
    <t>Practitioner</t>
  </si>
  <si>
    <t>Ethics and Medicine</t>
  </si>
  <si>
    <t>Clinical Microbiology Reviews</t>
  </si>
  <si>
    <t>Journal of Medical Microbiology</t>
  </si>
  <si>
    <t>Hygiene und Medizin</t>
  </si>
  <si>
    <t>Archives of General Psychiatry</t>
  </si>
  <si>
    <t>Journal of Sex and Marital Therapy</t>
  </si>
  <si>
    <t>American Journal of Public Health</t>
  </si>
  <si>
    <t>Chest</t>
  </si>
  <si>
    <t>Deutsche Medizinische Wochenschrift</t>
  </si>
  <si>
    <t>European Journal of Clinical Nutrition</t>
  </si>
  <si>
    <t>Journal of the American Dental Association</t>
  </si>
  <si>
    <t>Bone Marrow Transplantation</t>
  </si>
  <si>
    <t>Liečivé rastliny sl.</t>
  </si>
  <si>
    <t>Sestra a lekár v praxi</t>
  </si>
  <si>
    <t>Recherche La</t>
  </si>
  <si>
    <t>American journal of Roentgenology</t>
  </si>
  <si>
    <t>Ošetrovatelský obzor</t>
  </si>
  <si>
    <t>Pediatric Critical Care Medicine</t>
  </si>
  <si>
    <t>Circulation: Cardiovascular Imaging</t>
  </si>
  <si>
    <t>Circulation: Heart Failure</t>
  </si>
  <si>
    <t>Paliatívna medicína a liečba bolesti</t>
  </si>
  <si>
    <t>Current Opinion in Anaesthesiology</t>
  </si>
  <si>
    <t>Shock Injury Inflammation and Sepsis</t>
  </si>
  <si>
    <t>Human Reproduction</t>
  </si>
  <si>
    <t>Health Promotion International</t>
  </si>
  <si>
    <t>Journal of tissue engineering and regenerative medicine</t>
  </si>
  <si>
    <t>JAMA</t>
  </si>
  <si>
    <t>Journal of Bone and Joint Surgery A</t>
  </si>
  <si>
    <t>Journal of Bone and Joint Surgery B</t>
  </si>
  <si>
    <t>The world journal of biological psychiatry</t>
  </si>
  <si>
    <t>Journal of Neurological Surgery</t>
  </si>
  <si>
    <t>Clinical Rehabilitation</t>
  </si>
  <si>
    <t>1541-0048</t>
  </si>
  <si>
    <t>1546-3141</t>
  </si>
  <si>
    <t>1476-5365</t>
  </si>
  <si>
    <t>1942-0080</t>
  </si>
  <si>
    <t>1941-3297</t>
  </si>
  <si>
    <t>1530-8561</t>
  </si>
  <si>
    <t>1098-6618</t>
  </si>
  <si>
    <t>1477-0873</t>
  </si>
  <si>
    <t>1473-6500</t>
  </si>
  <si>
    <t>2168-8230</t>
  </si>
  <si>
    <t>2047-2412</t>
  </si>
  <si>
    <t>1476-5640</t>
  </si>
  <si>
    <t>1460-2245</t>
  </si>
  <si>
    <t>1460-2350</t>
  </si>
  <si>
    <t>1338-4325</t>
  </si>
  <si>
    <t>0172-3790</t>
  </si>
  <si>
    <t>1931-3543</t>
  </si>
  <si>
    <t>0221-7678</t>
  </si>
  <si>
    <t>1535-1386</t>
  </si>
  <si>
    <t>1540-8140</t>
  </si>
  <si>
    <t>1473-5644</t>
  </si>
  <si>
    <t>2193-6366</t>
  </si>
  <si>
    <t>1521-0715</t>
  </si>
  <si>
    <t>1932-7005</t>
  </si>
  <si>
    <t>1947-3893</t>
  </si>
  <si>
    <t>0032-6518</t>
  </si>
  <si>
    <t>0029-5671</t>
  </si>
  <si>
    <t>1814-1412</t>
  </si>
  <si>
    <t>0096-5359</t>
  </si>
  <si>
    <t>1538-3636</t>
  </si>
  <si>
    <t>1538-3687</t>
  </si>
  <si>
    <t>2044-5377</t>
  </si>
  <si>
    <t>0002-8177</t>
  </si>
  <si>
    <t>1540-0514</t>
  </si>
  <si>
    <t>ISSN</t>
  </si>
  <si>
    <t>0012-0471</t>
  </si>
  <si>
    <t>European Heart Journal - Cardiovascular Imaging</t>
  </si>
  <si>
    <t>NÁZEV</t>
  </si>
  <si>
    <t>1335-9878</t>
  </si>
  <si>
    <t>1333-5606</t>
  </si>
  <si>
    <t>1337-6896</t>
  </si>
  <si>
    <t>1335-9444</t>
  </si>
  <si>
    <t>Cena tištěné verze v Kč bez DPH (periodika u nichž bude uplatňována snížená sazba DPH)</t>
  </si>
  <si>
    <t>Cena on line přístupu v Kč bez DPH (periodika u nichž bude uplatňována základní sazba DPH)</t>
  </si>
  <si>
    <t>x</t>
  </si>
  <si>
    <t>*</t>
  </si>
  <si>
    <t>FORMA PRINT</t>
  </si>
  <si>
    <t>FORMA ONLINE</t>
  </si>
  <si>
    <t>──</t>
  </si>
  <si>
    <t>Celková nabídková cena bez DPH v Kč</t>
  </si>
  <si>
    <t>uchazeč vyplňuje žlutě označené buňky</t>
  </si>
  <si>
    <t>Celkem bez DPH v Kč - forma print</t>
  </si>
  <si>
    <t>Celkem bez DPH v Kč - forma online</t>
  </si>
  <si>
    <t>požadovaná forma perioda je označena symbolem x</t>
  </si>
  <si>
    <t xml:space="preserve">Příloha č.1 Seznam periodik vč. položkového rozpočtu </t>
  </si>
  <si>
    <t>Všechna požadovaná perioda jsou požadována v online formě</t>
  </si>
  <si>
    <t>Příloha č.1 Seznam periodik vč. položkového rozpočtu</t>
  </si>
  <si>
    <t>uchazeč vyplňuje žlutě označené buňky!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</si>
</sst>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sz val="12"/>
      <name val="Times New Roman"/>
      <family val="1"/>
    </font>
    <font>
      <sz val="10"/>
      <name val="Comic Sans MS"/>
      <family val="4"/>
    </font>
    <font>
      <b/>
      <sz val="10"/>
      <name val="Arial CE"/>
      <family val="0"/>
    </font>
    <font>
      <sz val="10"/>
      <color indexed="63"/>
      <name val="Verdana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47" applyFont="1" applyBorder="1" applyAlignment="1">
      <alignment/>
      <protection/>
    </xf>
    <xf numFmtId="0" fontId="0" fillId="0" borderId="0" xfId="0" applyAlignment="1">
      <alignment/>
    </xf>
    <xf numFmtId="0" fontId="3" fillId="0" borderId="10" xfId="47" applyFont="1" applyFill="1" applyBorder="1" applyAlignment="1">
      <alignment/>
      <protection/>
    </xf>
    <xf numFmtId="0" fontId="3" fillId="0" borderId="10" xfId="48" applyFont="1" applyBorder="1" applyAlignment="1">
      <alignment/>
      <protection/>
    </xf>
    <xf numFmtId="0" fontId="3" fillId="0" borderId="10" xfId="4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2" fontId="5" fillId="0" borderId="0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47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0" xfId="47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center"/>
    </xf>
    <xf numFmtId="0" fontId="4" fillId="0" borderId="11" xfId="47" applyNumberFormat="1" applyFont="1" applyBorder="1" applyAlignment="1" applyProtection="1">
      <alignment wrapText="1"/>
      <protection locked="0"/>
    </xf>
    <xf numFmtId="0" fontId="9" fillId="0" borderId="12" xfId="47" applyNumberFormat="1" applyFont="1" applyBorder="1" applyAlignment="1" applyProtection="1">
      <alignment wrapText="1"/>
      <protection locked="0"/>
    </xf>
    <xf numFmtId="0" fontId="4" fillId="0" borderId="0" xfId="47" applyNumberFormat="1" applyFont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47" applyNumberFormat="1" applyFont="1" applyBorder="1" applyAlignment="1" applyProtection="1">
      <alignment/>
      <protection locked="0"/>
    </xf>
    <xf numFmtId="0" fontId="4" fillId="0" borderId="15" xfId="47" applyNumberFormat="1" applyFont="1" applyFill="1" applyBorder="1" applyAlignment="1" applyProtection="1">
      <alignment/>
      <protection locked="0"/>
    </xf>
    <xf numFmtId="0" fontId="10" fillId="0" borderId="14" xfId="47" applyNumberFormat="1" applyFont="1" applyBorder="1" applyAlignment="1" applyProtection="1">
      <alignment horizontal="center" wrapText="1"/>
      <protection locked="0"/>
    </xf>
    <xf numFmtId="0" fontId="10" fillId="0" borderId="16" xfId="47" applyNumberFormat="1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0" xfId="47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8" xfId="47" applyNumberFormat="1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1" xfId="48" applyNumberFormat="1" applyFont="1" applyFill="1" applyBorder="1" applyAlignment="1" applyProtection="1">
      <alignment/>
      <protection locked="0"/>
    </xf>
    <xf numFmtId="0" fontId="9" fillId="0" borderId="11" xfId="48" applyNumberFormat="1" applyFont="1" applyFill="1" applyBorder="1" applyAlignment="1" applyProtection="1">
      <alignment/>
      <protection locked="0"/>
    </xf>
    <xf numFmtId="164" fontId="0" fillId="0" borderId="22" xfId="0" applyNumberFormat="1" applyFont="1" applyBorder="1" applyAlignment="1">
      <alignment/>
    </xf>
    <xf numFmtId="0" fontId="4" fillId="0" borderId="21" xfId="49" applyNumberFormat="1" applyFont="1" applyFill="1" applyBorder="1" applyAlignment="1" applyProtection="1">
      <alignment/>
      <protection locked="0"/>
    </xf>
    <xf numFmtId="0" fontId="10" fillId="33" borderId="23" xfId="49" applyNumberFormat="1" applyFont="1" applyFill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ill="1" applyBorder="1" applyAlignment="1" applyProtection="1">
      <alignment horizontal="center"/>
      <protection locked="0"/>
    </xf>
    <xf numFmtId="4" fontId="8" fillId="0" borderId="24" xfId="0" applyNumberFormat="1" applyFont="1" applyBorder="1" applyAlignment="1" applyProtection="1">
      <alignment horizontal="center"/>
      <protection locked="0"/>
    </xf>
    <xf numFmtId="4" fontId="0" fillId="34" borderId="25" xfId="0" applyNumberFormat="1" applyFill="1" applyBorder="1" applyAlignment="1" applyProtection="1">
      <alignment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ill="1" applyBorder="1" applyAlignment="1" applyProtection="1">
      <alignment/>
      <protection locked="0"/>
    </xf>
    <xf numFmtId="4" fontId="4" fillId="33" borderId="26" xfId="47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44.25390625" style="2" customWidth="1"/>
    <col min="2" max="2" width="14.75390625" style="2" bestFit="1" customWidth="1"/>
    <col min="3" max="3" width="14.625" style="7" customWidth="1"/>
    <col min="4" max="4" width="15.75390625" style="7" customWidth="1"/>
    <col min="5" max="5" width="13.125" style="2" bestFit="1" customWidth="1"/>
    <col min="6" max="6" width="14.625" style="2" customWidth="1"/>
    <col min="7" max="16384" width="9.125" style="2" customWidth="1"/>
  </cols>
  <sheetData>
    <row r="1" ht="12.75">
      <c r="A1" s="2" t="s">
        <v>94</v>
      </c>
    </row>
    <row r="2" ht="13.5" thickBot="1"/>
    <row r="3" spans="1:6" s="8" customFormat="1" ht="127.5" customHeight="1" thickBot="1">
      <c r="A3" s="28" t="s">
        <v>75</v>
      </c>
      <c r="B3" s="29" t="s">
        <v>72</v>
      </c>
      <c r="C3" s="30" t="s">
        <v>84</v>
      </c>
      <c r="D3" s="31" t="s">
        <v>85</v>
      </c>
      <c r="E3" s="26" t="s">
        <v>80</v>
      </c>
      <c r="F3" s="27" t="s">
        <v>81</v>
      </c>
    </row>
    <row r="4" spans="1:6" ht="15.75">
      <c r="A4" s="24" t="s">
        <v>12</v>
      </c>
      <c r="B4" s="1" t="s">
        <v>38</v>
      </c>
      <c r="C4" s="18" t="s">
        <v>86</v>
      </c>
      <c r="D4" s="17" t="s">
        <v>82</v>
      </c>
      <c r="E4" s="45" t="s">
        <v>86</v>
      </c>
      <c r="F4" s="46" t="s">
        <v>83</v>
      </c>
    </row>
    <row r="5" spans="1:6" ht="15.75">
      <c r="A5" s="24" t="s">
        <v>21</v>
      </c>
      <c r="B5" s="1" t="s">
        <v>39</v>
      </c>
      <c r="C5" s="18" t="s">
        <v>86</v>
      </c>
      <c r="D5" s="17" t="s">
        <v>82</v>
      </c>
      <c r="E5" s="45" t="s">
        <v>86</v>
      </c>
      <c r="F5" s="46" t="s">
        <v>83</v>
      </c>
    </row>
    <row r="6" spans="1:6" ht="15.75">
      <c r="A6" s="24" t="s">
        <v>2</v>
      </c>
      <c r="B6" s="1" t="s">
        <v>66</v>
      </c>
      <c r="C6" s="18" t="s">
        <v>86</v>
      </c>
      <c r="D6" s="17" t="s">
        <v>82</v>
      </c>
      <c r="E6" s="45" t="s">
        <v>86</v>
      </c>
      <c r="F6" s="46" t="s">
        <v>83</v>
      </c>
    </row>
    <row r="7" spans="1:6" ht="15.75">
      <c r="A7" s="24" t="s">
        <v>10</v>
      </c>
      <c r="B7" s="1" t="s">
        <v>67</v>
      </c>
      <c r="C7" s="18" t="s">
        <v>86</v>
      </c>
      <c r="D7" s="17" t="s">
        <v>82</v>
      </c>
      <c r="E7" s="45" t="s">
        <v>86</v>
      </c>
      <c r="F7" s="46" t="s">
        <v>83</v>
      </c>
    </row>
    <row r="8" spans="1:6" ht="15.75">
      <c r="A8" s="24" t="s">
        <v>1</v>
      </c>
      <c r="B8" s="1" t="s">
        <v>68</v>
      </c>
      <c r="C8" s="18" t="s">
        <v>86</v>
      </c>
      <c r="D8" s="17" t="s">
        <v>82</v>
      </c>
      <c r="E8" s="45" t="s">
        <v>86</v>
      </c>
      <c r="F8" s="51" t="s">
        <v>83</v>
      </c>
    </row>
    <row r="9" spans="1:6" ht="15.75">
      <c r="A9" s="24" t="s">
        <v>17</v>
      </c>
      <c r="B9" s="1" t="s">
        <v>40</v>
      </c>
      <c r="C9" s="18" t="s">
        <v>86</v>
      </c>
      <c r="D9" s="17" t="s">
        <v>82</v>
      </c>
      <c r="E9" s="45" t="s">
        <v>86</v>
      </c>
      <c r="F9" s="46" t="s">
        <v>83</v>
      </c>
    </row>
    <row r="10" spans="1:6" ht="15.75">
      <c r="A10" s="25" t="s">
        <v>24</v>
      </c>
      <c r="B10" s="1" t="s">
        <v>41</v>
      </c>
      <c r="C10" s="18" t="s">
        <v>86</v>
      </c>
      <c r="D10" s="17" t="s">
        <v>82</v>
      </c>
      <c r="E10" s="45" t="s">
        <v>86</v>
      </c>
      <c r="F10" s="46" t="s">
        <v>83</v>
      </c>
    </row>
    <row r="11" spans="1:6" ht="15.75">
      <c r="A11" s="25" t="s">
        <v>25</v>
      </c>
      <c r="B11" s="1" t="s">
        <v>42</v>
      </c>
      <c r="C11" s="18" t="s">
        <v>86</v>
      </c>
      <c r="D11" s="17" t="s">
        <v>82</v>
      </c>
      <c r="E11" s="45" t="s">
        <v>86</v>
      </c>
      <c r="F11" s="46" t="s">
        <v>83</v>
      </c>
    </row>
    <row r="12" spans="1:6" ht="15.75">
      <c r="A12" s="24" t="s">
        <v>3</v>
      </c>
      <c r="B12" s="1" t="s">
        <v>43</v>
      </c>
      <c r="C12" s="18" t="s">
        <v>86</v>
      </c>
      <c r="D12" s="17" t="s">
        <v>82</v>
      </c>
      <c r="E12" s="45" t="s">
        <v>86</v>
      </c>
      <c r="F12" s="46" t="s">
        <v>83</v>
      </c>
    </row>
    <row r="13" spans="1:6" ht="15.75">
      <c r="A13" s="24" t="s">
        <v>7</v>
      </c>
      <c r="B13" s="1" t="s">
        <v>44</v>
      </c>
      <c r="C13" s="18" t="s">
        <v>86</v>
      </c>
      <c r="D13" s="17" t="s">
        <v>82</v>
      </c>
      <c r="E13" s="45" t="s">
        <v>86</v>
      </c>
      <c r="F13" s="46" t="s">
        <v>83</v>
      </c>
    </row>
    <row r="14" spans="1:6" ht="15.75">
      <c r="A14" s="24" t="s">
        <v>37</v>
      </c>
      <c r="B14" s="1" t="s">
        <v>45</v>
      </c>
      <c r="C14" s="18" t="s">
        <v>86</v>
      </c>
      <c r="D14" s="17" t="s">
        <v>82</v>
      </c>
      <c r="E14" s="45" t="s">
        <v>86</v>
      </c>
      <c r="F14" s="46" t="s">
        <v>83</v>
      </c>
    </row>
    <row r="15" spans="1:6" ht="15.75">
      <c r="A15" s="24" t="s">
        <v>27</v>
      </c>
      <c r="B15" s="1" t="s">
        <v>46</v>
      </c>
      <c r="C15" s="18" t="s">
        <v>86</v>
      </c>
      <c r="D15" s="17" t="s">
        <v>82</v>
      </c>
      <c r="E15" s="45" t="s">
        <v>86</v>
      </c>
      <c r="F15" s="46" t="s">
        <v>83</v>
      </c>
    </row>
    <row r="16" spans="1:6" ht="15.75">
      <c r="A16" s="24" t="s">
        <v>6</v>
      </c>
      <c r="B16" s="1" t="s">
        <v>47</v>
      </c>
      <c r="C16" s="18" t="s">
        <v>86</v>
      </c>
      <c r="D16" s="17" t="s">
        <v>82</v>
      </c>
      <c r="E16" s="45" t="s">
        <v>86</v>
      </c>
      <c r="F16" s="46" t="s">
        <v>83</v>
      </c>
    </row>
    <row r="17" spans="1:6" ht="15.75">
      <c r="A17" s="25" t="s">
        <v>74</v>
      </c>
      <c r="B17" s="3" t="s">
        <v>48</v>
      </c>
      <c r="C17" s="18" t="s">
        <v>86</v>
      </c>
      <c r="D17" s="17" t="s">
        <v>82</v>
      </c>
      <c r="E17" s="45" t="s">
        <v>86</v>
      </c>
      <c r="F17" s="46" t="s">
        <v>83</v>
      </c>
    </row>
    <row r="18" spans="1:6" ht="15.75">
      <c r="A18" s="24" t="s">
        <v>15</v>
      </c>
      <c r="B18" s="1" t="s">
        <v>49</v>
      </c>
      <c r="C18" s="18" t="s">
        <v>86</v>
      </c>
      <c r="D18" s="17" t="s">
        <v>82</v>
      </c>
      <c r="E18" s="45" t="s">
        <v>86</v>
      </c>
      <c r="F18" s="46" t="s">
        <v>83</v>
      </c>
    </row>
    <row r="19" spans="1:6" ht="15.75">
      <c r="A19" s="24" t="s">
        <v>30</v>
      </c>
      <c r="B19" s="1" t="s">
        <v>50</v>
      </c>
      <c r="C19" s="18" t="s">
        <v>86</v>
      </c>
      <c r="D19" s="17" t="s">
        <v>82</v>
      </c>
      <c r="E19" s="45" t="s">
        <v>86</v>
      </c>
      <c r="F19" s="46" t="s">
        <v>83</v>
      </c>
    </row>
    <row r="20" spans="1:6" ht="15.75">
      <c r="A20" s="24" t="s">
        <v>29</v>
      </c>
      <c r="B20" s="1" t="s">
        <v>51</v>
      </c>
      <c r="C20" s="18" t="s">
        <v>86</v>
      </c>
      <c r="D20" s="17" t="s">
        <v>82</v>
      </c>
      <c r="E20" s="45" t="s">
        <v>86</v>
      </c>
      <c r="F20" s="46" t="s">
        <v>83</v>
      </c>
    </row>
    <row r="21" spans="1:6" ht="15.75">
      <c r="A21" s="24" t="s">
        <v>9</v>
      </c>
      <c r="B21" s="1" t="s">
        <v>53</v>
      </c>
      <c r="C21" s="18" t="s">
        <v>86</v>
      </c>
      <c r="D21" s="17" t="s">
        <v>82</v>
      </c>
      <c r="E21" s="45" t="s">
        <v>86</v>
      </c>
      <c r="F21" s="46" t="s">
        <v>83</v>
      </c>
    </row>
    <row r="22" spans="1:6" ht="15.75">
      <c r="A22" s="24" t="s">
        <v>13</v>
      </c>
      <c r="B22" s="1" t="s">
        <v>54</v>
      </c>
      <c r="C22" s="18" t="s">
        <v>86</v>
      </c>
      <c r="D22" s="17" t="s">
        <v>82</v>
      </c>
      <c r="E22" s="45" t="s">
        <v>86</v>
      </c>
      <c r="F22" s="48" t="s">
        <v>83</v>
      </c>
    </row>
    <row r="23" spans="1:6" ht="15.75">
      <c r="A23" s="25" t="s">
        <v>32</v>
      </c>
      <c r="B23" s="1" t="s">
        <v>55</v>
      </c>
      <c r="C23" s="18" t="s">
        <v>86</v>
      </c>
      <c r="D23" s="17" t="s">
        <v>82</v>
      </c>
      <c r="E23" s="45" t="s">
        <v>86</v>
      </c>
      <c r="F23" s="46" t="s">
        <v>83</v>
      </c>
    </row>
    <row r="24" spans="1:6" ht="15.75">
      <c r="A24" s="24" t="s">
        <v>33</v>
      </c>
      <c r="B24" s="1" t="s">
        <v>56</v>
      </c>
      <c r="C24" s="18" t="s">
        <v>86</v>
      </c>
      <c r="D24" s="17" t="s">
        <v>82</v>
      </c>
      <c r="E24" s="45" t="s">
        <v>86</v>
      </c>
      <c r="F24" s="46" t="s">
        <v>83</v>
      </c>
    </row>
    <row r="25" spans="1:6" ht="15.75">
      <c r="A25" s="24" t="s">
        <v>34</v>
      </c>
      <c r="B25" s="1" t="s">
        <v>69</v>
      </c>
      <c r="C25" s="18" t="s">
        <v>86</v>
      </c>
      <c r="D25" s="17" t="s">
        <v>82</v>
      </c>
      <c r="E25" s="45" t="s">
        <v>86</v>
      </c>
      <c r="F25" s="46" t="s">
        <v>83</v>
      </c>
    </row>
    <row r="26" spans="1:6" ht="15.75">
      <c r="A26" s="24" t="s">
        <v>4</v>
      </c>
      <c r="B26" s="1" t="s">
        <v>57</v>
      </c>
      <c r="C26" s="18" t="s">
        <v>86</v>
      </c>
      <c r="D26" s="17" t="s">
        <v>82</v>
      </c>
      <c r="E26" s="45" t="s">
        <v>86</v>
      </c>
      <c r="F26" s="48" t="s">
        <v>83</v>
      </c>
    </row>
    <row r="27" spans="1:6" ht="15.75">
      <c r="A27" s="24" t="s">
        <v>8</v>
      </c>
      <c r="B27" s="1" t="s">
        <v>58</v>
      </c>
      <c r="C27" s="18" t="s">
        <v>86</v>
      </c>
      <c r="D27" s="17" t="s">
        <v>82</v>
      </c>
      <c r="E27" s="45" t="s">
        <v>86</v>
      </c>
      <c r="F27" s="46" t="s">
        <v>83</v>
      </c>
    </row>
    <row r="28" spans="1:6" ht="15.75">
      <c r="A28" s="24" t="s">
        <v>36</v>
      </c>
      <c r="B28" s="1" t="s">
        <v>59</v>
      </c>
      <c r="C28" s="18" t="s">
        <v>86</v>
      </c>
      <c r="D28" s="17" t="s">
        <v>82</v>
      </c>
      <c r="E28" s="45" t="s">
        <v>86</v>
      </c>
      <c r="F28" s="46" t="s">
        <v>83</v>
      </c>
    </row>
    <row r="29" spans="1:6" ht="15.75">
      <c r="A29" s="24" t="s">
        <v>11</v>
      </c>
      <c r="B29" s="1" t="s">
        <v>60</v>
      </c>
      <c r="C29" s="18" t="s">
        <v>86</v>
      </c>
      <c r="D29" s="17" t="s">
        <v>82</v>
      </c>
      <c r="E29" s="45" t="s">
        <v>86</v>
      </c>
      <c r="F29" s="46" t="s">
        <v>83</v>
      </c>
    </row>
    <row r="30" spans="1:6" ht="15.75">
      <c r="A30" s="24" t="s">
        <v>16</v>
      </c>
      <c r="B30" s="1" t="s">
        <v>70</v>
      </c>
      <c r="C30" s="18" t="s">
        <v>86</v>
      </c>
      <c r="D30" s="17" t="s">
        <v>82</v>
      </c>
      <c r="E30" s="45" t="s">
        <v>86</v>
      </c>
      <c r="F30" s="46" t="s">
        <v>83</v>
      </c>
    </row>
    <row r="31" spans="1:6" ht="15.75">
      <c r="A31" s="25" t="s">
        <v>18</v>
      </c>
      <c r="B31" s="32" t="s">
        <v>76</v>
      </c>
      <c r="C31" s="17" t="s">
        <v>82</v>
      </c>
      <c r="D31" s="18" t="s">
        <v>86</v>
      </c>
      <c r="E31" s="47" t="s">
        <v>83</v>
      </c>
      <c r="F31" s="44" t="s">
        <v>86</v>
      </c>
    </row>
    <row r="32" spans="1:6" ht="15.75">
      <c r="A32" s="24" t="s">
        <v>22</v>
      </c>
      <c r="B32" s="1" t="s">
        <v>77</v>
      </c>
      <c r="C32" s="17" t="s">
        <v>82</v>
      </c>
      <c r="D32" s="18" t="s">
        <v>86</v>
      </c>
      <c r="E32" s="47" t="s">
        <v>83</v>
      </c>
      <c r="F32" s="44" t="s">
        <v>86</v>
      </c>
    </row>
    <row r="33" spans="1:6" ht="15.75">
      <c r="A33" s="24" t="s">
        <v>26</v>
      </c>
      <c r="B33" s="1" t="s">
        <v>78</v>
      </c>
      <c r="C33" s="17" t="s">
        <v>82</v>
      </c>
      <c r="D33" s="18" t="s">
        <v>86</v>
      </c>
      <c r="E33" s="47" t="s">
        <v>83</v>
      </c>
      <c r="F33" s="44" t="s">
        <v>86</v>
      </c>
    </row>
    <row r="34" spans="1:6" ht="15.75">
      <c r="A34" s="24" t="s">
        <v>23</v>
      </c>
      <c r="B34" s="1" t="s">
        <v>62</v>
      </c>
      <c r="C34" s="18" t="s">
        <v>86</v>
      </c>
      <c r="D34" s="17" t="s">
        <v>82</v>
      </c>
      <c r="E34" s="45" t="s">
        <v>86</v>
      </c>
      <c r="F34" s="46" t="s">
        <v>83</v>
      </c>
    </row>
    <row r="35" spans="1:6" ht="15.75">
      <c r="A35" s="24" t="s">
        <v>5</v>
      </c>
      <c r="B35" s="1" t="s">
        <v>63</v>
      </c>
      <c r="C35" s="18" t="s">
        <v>86</v>
      </c>
      <c r="D35" s="17" t="s">
        <v>82</v>
      </c>
      <c r="E35" s="45" t="s">
        <v>86</v>
      </c>
      <c r="F35" s="51" t="s">
        <v>83</v>
      </c>
    </row>
    <row r="36" spans="1:6" ht="15.75">
      <c r="A36" s="24" t="s">
        <v>19</v>
      </c>
      <c r="B36" s="1" t="s">
        <v>79</v>
      </c>
      <c r="C36" s="17" t="s">
        <v>82</v>
      </c>
      <c r="D36" s="18" t="s">
        <v>86</v>
      </c>
      <c r="E36" s="47" t="s">
        <v>83</v>
      </c>
      <c r="F36" s="44" t="s">
        <v>86</v>
      </c>
    </row>
    <row r="37" spans="1:6" ht="15.75">
      <c r="A37" s="24" t="s">
        <v>28</v>
      </c>
      <c r="B37" s="1" t="s">
        <v>71</v>
      </c>
      <c r="C37" s="18" t="s">
        <v>86</v>
      </c>
      <c r="D37" s="17" t="s">
        <v>82</v>
      </c>
      <c r="E37" s="45" t="s">
        <v>86</v>
      </c>
      <c r="F37" s="46" t="s">
        <v>83</v>
      </c>
    </row>
    <row r="38" spans="1:6" ht="15.75">
      <c r="A38" s="24" t="s">
        <v>35</v>
      </c>
      <c r="B38" s="1" t="s">
        <v>65</v>
      </c>
      <c r="C38" s="18" t="s">
        <v>86</v>
      </c>
      <c r="D38" s="17" t="s">
        <v>82</v>
      </c>
      <c r="E38" s="45" t="s">
        <v>86</v>
      </c>
      <c r="F38" s="46" t="s">
        <v>83</v>
      </c>
    </row>
    <row r="39" spans="1:6" s="13" customFormat="1" ht="16.5" thickBot="1">
      <c r="A39" s="19" t="s">
        <v>89</v>
      </c>
      <c r="B39" s="18" t="s">
        <v>86</v>
      </c>
      <c r="C39" s="18" t="s">
        <v>86</v>
      </c>
      <c r="D39" s="18" t="s">
        <v>86</v>
      </c>
      <c r="E39" s="47">
        <f>SUM(E31:E33,E36)</f>
        <v>0</v>
      </c>
      <c r="F39" s="44" t="s">
        <v>86</v>
      </c>
    </row>
    <row r="40" spans="1:6" s="13" customFormat="1" ht="16.5" thickBot="1">
      <c r="A40" s="19" t="s">
        <v>90</v>
      </c>
      <c r="B40" s="16" t="s">
        <v>86</v>
      </c>
      <c r="C40" s="16" t="s">
        <v>86</v>
      </c>
      <c r="D40" s="16" t="s">
        <v>86</v>
      </c>
      <c r="E40" s="49" t="s">
        <v>86</v>
      </c>
      <c r="F40" s="50">
        <f>SUM(F4:F30,F34:F35,F37:F38)</f>
        <v>0</v>
      </c>
    </row>
    <row r="41" spans="1:6" s="13" customFormat="1" ht="38.25" thickBot="1">
      <c r="A41" s="20" t="s">
        <v>87</v>
      </c>
      <c r="B41" s="53">
        <f>SUM(E39,F40)</f>
        <v>0</v>
      </c>
      <c r="C41" s="54"/>
      <c r="D41" s="54"/>
      <c r="E41" s="54"/>
      <c r="F41" s="55"/>
    </row>
    <row r="42" spans="1:5" s="13" customFormat="1" ht="15.75">
      <c r="A42" s="21"/>
      <c r="B42" s="14"/>
      <c r="C42" s="14"/>
      <c r="D42" s="14"/>
      <c r="E42" s="15"/>
    </row>
    <row r="43" spans="1:5" s="13" customFormat="1" ht="15.75">
      <c r="A43" s="21" t="s">
        <v>88</v>
      </c>
      <c r="B43" s="14"/>
      <c r="C43" s="14"/>
      <c r="D43" s="14"/>
      <c r="E43" s="15"/>
    </row>
    <row r="44" ht="31.5">
      <c r="A44" s="33" t="s">
        <v>91</v>
      </c>
    </row>
  </sheetData>
  <sheetProtection sheet="1"/>
  <mergeCells count="1">
    <mergeCell ref="B41:F4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2" sqref="C12"/>
    </sheetView>
  </sheetViews>
  <sheetFormatPr defaultColWidth="42.875" defaultRowHeight="12.75"/>
  <cols>
    <col min="1" max="1" width="60.25390625" style="6" bestFit="1" customWidth="1"/>
    <col min="2" max="2" width="13.125" style="6" bestFit="1" customWidth="1"/>
    <col min="3" max="3" width="25.75390625" style="2" customWidth="1"/>
    <col min="4" max="16384" width="42.875" style="2" customWidth="1"/>
  </cols>
  <sheetData>
    <row r="1" ht="12.75">
      <c r="A1" s="34" t="s">
        <v>92</v>
      </c>
    </row>
    <row r="3" ht="13.5" thickBot="1">
      <c r="A3" s="35" t="s">
        <v>93</v>
      </c>
    </row>
    <row r="4" spans="1:4" s="8" customFormat="1" ht="64.5" customHeight="1">
      <c r="A4" s="37" t="s">
        <v>75</v>
      </c>
      <c r="B4" s="38" t="s">
        <v>72</v>
      </c>
      <c r="C4" s="36" t="s">
        <v>81</v>
      </c>
      <c r="D4" s="12"/>
    </row>
    <row r="5" spans="1:3" ht="15.75">
      <c r="A5" s="39" t="s">
        <v>14</v>
      </c>
      <c r="B5" s="4" t="s">
        <v>73</v>
      </c>
      <c r="C5" s="46" t="s">
        <v>83</v>
      </c>
    </row>
    <row r="6" spans="1:3" ht="15.75">
      <c r="A6" s="39" t="s">
        <v>0</v>
      </c>
      <c r="B6" s="4" t="s">
        <v>52</v>
      </c>
      <c r="C6" s="46" t="s">
        <v>83</v>
      </c>
    </row>
    <row r="7" spans="1:3" ht="15.75">
      <c r="A7" s="39" t="s">
        <v>31</v>
      </c>
      <c r="B7" s="4" t="s">
        <v>61</v>
      </c>
      <c r="C7" s="46" t="s">
        <v>83</v>
      </c>
    </row>
    <row r="8" spans="1:3" ht="19.5" thickBot="1">
      <c r="A8" s="40" t="s">
        <v>87</v>
      </c>
      <c r="B8" s="41"/>
      <c r="C8" s="52">
        <f>SUM(C5:C7)</f>
        <v>0</v>
      </c>
    </row>
    <row r="9" ht="12.75">
      <c r="B9" s="9"/>
    </row>
    <row r="10" spans="1:3" ht="15.75">
      <c r="A10" s="21" t="s">
        <v>88</v>
      </c>
      <c r="B10" s="9"/>
      <c r="C10" s="13"/>
    </row>
    <row r="11" ht="12.75">
      <c r="C11" s="13"/>
    </row>
  </sheetData>
  <sheetProtection sheet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1.625" style="2" bestFit="1" customWidth="1"/>
    <col min="2" max="2" width="11.125" style="2" bestFit="1" customWidth="1"/>
    <col min="3" max="3" width="14.875" style="2" customWidth="1"/>
    <col min="4" max="4" width="10.875" style="11" customWidth="1"/>
    <col min="5" max="16384" width="9.125" style="2" customWidth="1"/>
  </cols>
  <sheetData>
    <row r="1" ht="12.75">
      <c r="A1" s="34" t="s">
        <v>92</v>
      </c>
    </row>
    <row r="2" ht="12.75">
      <c r="A2" s="6"/>
    </row>
    <row r="3" ht="13.5" thickBot="1">
      <c r="A3" s="35" t="s">
        <v>93</v>
      </c>
    </row>
    <row r="4" spans="1:6" s="8" customFormat="1" ht="114.75" customHeight="1" thickBot="1">
      <c r="A4" s="22" t="s">
        <v>75</v>
      </c>
      <c r="B4" s="23" t="s">
        <v>72</v>
      </c>
      <c r="C4" s="56" t="s">
        <v>81</v>
      </c>
      <c r="D4" s="12"/>
      <c r="E4" s="12"/>
      <c r="F4" s="12"/>
    </row>
    <row r="5" spans="1:4" ht="23.25" customHeight="1">
      <c r="A5" s="42" t="s">
        <v>20</v>
      </c>
      <c r="B5" s="5" t="s">
        <v>64</v>
      </c>
      <c r="C5" s="43" t="s">
        <v>83</v>
      </c>
      <c r="D5" s="10"/>
    </row>
    <row r="6" spans="1:4" ht="19.5" thickBot="1">
      <c r="A6" s="40" t="s">
        <v>87</v>
      </c>
      <c r="B6" s="41"/>
      <c r="C6" s="52">
        <f>SUM(C5)</f>
        <v>0</v>
      </c>
      <c r="D6" s="2"/>
    </row>
    <row r="7" spans="1:4" ht="12.75">
      <c r="A7" s="6"/>
      <c r="B7" s="9"/>
      <c r="D7" s="2"/>
    </row>
    <row r="8" spans="1:4" ht="15.75">
      <c r="A8" s="21" t="s">
        <v>95</v>
      </c>
      <c r="B8" s="9"/>
      <c r="C8" s="13"/>
      <c r="D8" s="2"/>
    </row>
    <row r="9" spans="1:2" ht="12.75">
      <c r="A9" s="6"/>
      <c r="B9" s="9"/>
    </row>
    <row r="10" spans="1:2" ht="12.75">
      <c r="A10" s="6"/>
      <c r="B10" s="9"/>
    </row>
    <row r="11" spans="1:2" ht="12.75">
      <c r="A11" s="6"/>
      <c r="B11" s="9"/>
    </row>
    <row r="12" spans="1:2" ht="12.75">
      <c r="A12" s="6"/>
      <c r="B12" s="9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knih3</dc:creator>
  <cp:keywords/>
  <dc:description/>
  <cp:lastModifiedBy>Jitka Smutná</cp:lastModifiedBy>
  <cp:lastPrinted>2013-11-11T15:20:19Z</cp:lastPrinted>
  <dcterms:created xsi:type="dcterms:W3CDTF">2013-10-30T10:45:22Z</dcterms:created>
  <dcterms:modified xsi:type="dcterms:W3CDTF">2013-11-11T15:21:04Z</dcterms:modified>
  <cp:category/>
  <cp:version/>
  <cp:contentType/>
  <cp:contentStatus/>
</cp:coreProperties>
</file>