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440" windowHeight="12045"/>
  </bookViews>
  <sheets>
    <sheet name="B_Tab_nab_cena" sheetId="2" r:id="rId1"/>
  </sheets>
  <calcPr calcId="125725"/>
</workbook>
</file>

<file path=xl/calcChain.xml><?xml version="1.0" encoding="utf-8"?>
<calcChain xmlns="http://schemas.openxmlformats.org/spreadsheetml/2006/main">
  <c r="H6" i="2"/>
  <c r="H7"/>
  <c r="H8"/>
  <c r="H9"/>
  <c r="H5"/>
  <c r="H10" l="1"/>
</calcChain>
</file>

<file path=xl/sharedStrings.xml><?xml version="1.0" encoding="utf-8"?>
<sst xmlns="http://schemas.openxmlformats.org/spreadsheetml/2006/main" count="50" uniqueCount="43">
  <si>
    <t>A2-B1</t>
  </si>
  <si>
    <t>B2</t>
  </si>
  <si>
    <t>C1-C2</t>
  </si>
  <si>
    <t>1.9.2014 - 30.5.2015</t>
  </si>
  <si>
    <t>státních svátků</t>
  </si>
  <si>
    <t>podzimní prázdniny</t>
  </si>
  <si>
    <t>vánoční prázdniny</t>
  </si>
  <si>
    <t>pololetí</t>
  </si>
  <si>
    <t>jarní prázdniny</t>
  </si>
  <si>
    <t>velikonoce</t>
  </si>
  <si>
    <t>27-29.10.2014</t>
  </si>
  <si>
    <t>22.12.2014-2.1.2015</t>
  </si>
  <si>
    <t>23.2.-1.3.2015</t>
  </si>
  <si>
    <t>2-3.4.2015</t>
  </si>
  <si>
    <t>Kód výuky</t>
  </si>
  <si>
    <t>Výuka</t>
  </si>
  <si>
    <t>Období čerpání</t>
  </si>
  <si>
    <t>NABÍDKOVÁ CENA  včetně DPH</t>
  </si>
  <si>
    <t xml:space="preserve">Tabulka s nabídkovou cenou </t>
  </si>
  <si>
    <t>Veřejná zakázka „Zajištění výuky anglického jazyka pro zaměstnance FSS“</t>
  </si>
  <si>
    <t>B1</t>
  </si>
  <si>
    <t>B3</t>
  </si>
  <si>
    <t>B4</t>
  </si>
  <si>
    <t>B5</t>
  </si>
  <si>
    <t xml:space="preserve">Část B – Skupinová výuka anglického jazyka </t>
  </si>
  <si>
    <t>Počet  hodin výuky</t>
  </si>
  <si>
    <t>Týdenní výuka: 2 hodiny výuky týdně po sobě jdoucí, výuka musí proběhnout v odpoledních hodinách v intervalu mezi  15,30 a 18,30; minimální počet týdnů výuky: 31*</t>
  </si>
  <si>
    <t>Týdenní výuka: 2 x 2 hodiny výuky po sobě jdoucí, výuka musí proběhnout v odpoledních hodinách v intervalu mezi  15,30 a 18,30; minimální počet týdnů výuky: 31*</t>
  </si>
  <si>
    <t>Týdenní výuka: 2  hodiny výuky týdně po sobě jdoucí, výuka musí proběhnout v odpoledních hodinách v intervalu mezi  15,30 a 18,30; minimální počet týdnů výuky: 31*</t>
  </si>
  <si>
    <t xml:space="preserve">Týdenní výuka: 2 X 2 hodiny výuky týdně po sobě jdoucí, výuka musí proběhnout v dopoledních hodinách v intervalu mezi 8 a 11 hodinou; minimální počet týdnů výuky: 31* </t>
  </si>
  <si>
    <t>Týdenní výuka: 2 hodiny výuky týdně po sobě jdoucí,  výuka musí proběhnout v odpoledních hodinách v intervalu mezi  15,30 a 18,30; minimální počet týdnů výuky: 31*</t>
  </si>
  <si>
    <t>*výuka nebude probíhat v období</t>
  </si>
  <si>
    <r>
      <rPr>
        <b/>
        <sz val="11"/>
        <rFont val="Calibri"/>
        <family val="2"/>
        <charset val="238"/>
        <scheme val="minor"/>
      </rPr>
      <t xml:space="preserve">Předpokládaná </t>
    </r>
    <r>
      <rPr>
        <b/>
        <sz val="11"/>
        <color theme="1"/>
        <rFont val="Calibri"/>
        <family val="2"/>
        <charset val="238"/>
        <scheme val="minor"/>
      </rPr>
      <t>pokročilost dle SERR</t>
    </r>
  </si>
  <si>
    <t>Fixní odměna za jednotku výuky v Kč včetně DPH</t>
  </si>
  <si>
    <t>Předpokládaný počet jednotek výuky (zaměstnanců zadavatele)**</t>
  </si>
  <si>
    <t>Celková  odměna s DPH</t>
  </si>
  <si>
    <t>**jednotkou výuky se rozumí 1 zaměstnanec zadavatele</t>
  </si>
  <si>
    <t>SKUPINOVÝ ODPOLEDNÍ KURZ ANGLICKÉHO JAZYKA : kombinace konverzačních témat, gramatiky a práce s učebnicí; rodilý mluvčí anglického jazyka, anebo lektor hovořící českým jazykem</t>
  </si>
  <si>
    <t xml:space="preserve"> SKUPINOVÝ ODPOLEDNÍ KURZ ANGLICKÉHO JAZYKA: komunikativní metoda (kombinace konverzačních témat, gramatiky a práce s učebnicí); střídání rodilého mluvčího anglického jazyka a lektora hovořícího českým jazykem</t>
  </si>
  <si>
    <t xml:space="preserve"> SKUPINOVÝ  ODPOLEDNÍ KURZ ANGLICKÉHO JAZYKA:  komunikativní metoda (kombinace konverzačních témat, gramatiky a práce s učebnicí); rodilý mluvčí anglického jazyka, anebo lektor hovořící českým jazykem</t>
  </si>
  <si>
    <t>SKUPINOVÝ DOPOLEDNÍ KURZ ANGLICKÉHO JAZYKA: komunikativní metoda (kombinace konverzačních témat, gramatiky a práce s učebnicí); střídání rodilého mluvčího anglického jazyka a lektora hovořícího českým jazykem</t>
  </si>
  <si>
    <t xml:space="preserve"> SKUPINOVÝ ODPOLEDNÍ KURZ ANGLICKÉHO JAZYKA: komunikativní metoda (kombinace konverzačních témat, gramatiky a práce s učebnicí); rodilý mluvčí anglického jazyka, anebo lektor hovořící českým jazykem</t>
  </si>
  <si>
    <t>VYPLŇTE BÍLÁ POLE V TABULCE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</si>
</sst>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wrapText="1"/>
    </xf>
    <xf numFmtId="0" fontId="5" fillId="4" borderId="9" xfId="0" applyFont="1" applyFill="1" applyBorder="1"/>
    <xf numFmtId="0" fontId="5" fillId="4" borderId="1" xfId="0" applyFont="1" applyFill="1" applyBorder="1"/>
    <xf numFmtId="16" fontId="5" fillId="4" borderId="1" xfId="0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14" fontId="5" fillId="4" borderId="1" xfId="0" applyNumberFormat="1" applyFont="1" applyFill="1" applyBorder="1" applyAlignment="1">
      <alignment horizontal="left"/>
    </xf>
    <xf numFmtId="14" fontId="0" fillId="4" borderId="1" xfId="0" applyNumberForma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2" fillId="2" borderId="10" xfId="0" applyFont="1" applyFill="1" applyBorder="1" applyAlignment="1"/>
    <xf numFmtId="0" fontId="0" fillId="2" borderId="1" xfId="0" applyFill="1" applyBorder="1" applyAlignment="1"/>
    <xf numFmtId="0" fontId="0" fillId="2" borderId="11" xfId="0" applyFill="1" applyBorder="1" applyAlignment="1"/>
    <xf numFmtId="0" fontId="2" fillId="2" borderId="13" xfId="0" applyFont="1" applyFill="1" applyBorder="1" applyAlignment="1"/>
    <xf numFmtId="0" fontId="0" fillId="2" borderId="8" xfId="0" applyFill="1" applyBorder="1" applyAlignment="1"/>
    <xf numFmtId="0" fontId="0" fillId="2" borderId="14" xfId="0" applyFill="1" applyBorder="1" applyAlignment="1"/>
    <xf numFmtId="0" fontId="2" fillId="2" borderId="5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" fillId="2" borderId="6" xfId="0" applyFont="1" applyFill="1" applyBorder="1" applyAlignment="1">
      <alignment horizontal="right"/>
    </xf>
    <xf numFmtId="0" fontId="0" fillId="2" borderId="7" xfId="0" applyFill="1" applyBorder="1" applyAlignment="1"/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64" fontId="0" fillId="4" borderId="11" xfId="0" applyNumberForma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tabSelected="1" topLeftCell="A4" workbookViewId="0">
      <selection activeCell="F5" sqref="F5:H9"/>
    </sheetView>
  </sheetViews>
  <sheetFormatPr defaultRowHeight="15"/>
  <cols>
    <col min="2" max="2" width="36.28515625" customWidth="1"/>
    <col min="3" max="3" width="40.7109375" customWidth="1"/>
    <col min="4" max="4" width="18.140625" customWidth="1"/>
    <col min="5" max="5" width="19.140625" customWidth="1"/>
    <col min="6" max="6" width="21" customWidth="1"/>
    <col min="7" max="7" width="17.5703125" customWidth="1"/>
    <col min="8" max="8" width="12.5703125" customWidth="1"/>
  </cols>
  <sheetData>
    <row r="1" spans="1:14" ht="41.25" customHeight="1">
      <c r="A1" s="23" t="s">
        <v>19</v>
      </c>
      <c r="B1" s="24"/>
      <c r="C1" s="25"/>
    </row>
    <row r="2" spans="1:14" ht="36" customHeight="1" thickBot="1">
      <c r="A2" s="17" t="s">
        <v>18</v>
      </c>
      <c r="B2" s="18"/>
      <c r="C2" s="19"/>
    </row>
    <row r="3" spans="1:14" ht="36.75" customHeight="1" thickBot="1">
      <c r="A3" s="20" t="s">
        <v>24</v>
      </c>
      <c r="B3" s="21"/>
      <c r="C3" s="22"/>
      <c r="D3" s="30" t="s">
        <v>42</v>
      </c>
      <c r="E3" s="31"/>
      <c r="F3" s="31"/>
      <c r="G3" s="31"/>
      <c r="H3" s="32"/>
    </row>
    <row r="4" spans="1:14" ht="60">
      <c r="A4" s="4" t="s">
        <v>14</v>
      </c>
      <c r="B4" s="5" t="s">
        <v>15</v>
      </c>
      <c r="C4" s="5" t="s">
        <v>25</v>
      </c>
      <c r="D4" s="5" t="s">
        <v>16</v>
      </c>
      <c r="E4" s="5" t="s">
        <v>32</v>
      </c>
      <c r="F4" s="5" t="s">
        <v>34</v>
      </c>
      <c r="G4" s="5" t="s">
        <v>33</v>
      </c>
      <c r="H4" s="6" t="s">
        <v>35</v>
      </c>
      <c r="J4" s="1"/>
      <c r="K4" s="1"/>
      <c r="L4" s="1"/>
      <c r="M4" s="1"/>
    </row>
    <row r="5" spans="1:14" ht="90">
      <c r="A5" s="15" t="s">
        <v>20</v>
      </c>
      <c r="B5" s="7" t="s">
        <v>37</v>
      </c>
      <c r="C5" s="7" t="s">
        <v>26</v>
      </c>
      <c r="D5" s="14" t="s">
        <v>3</v>
      </c>
      <c r="E5" s="7" t="s">
        <v>0</v>
      </c>
      <c r="F5" s="33">
        <v>5</v>
      </c>
      <c r="G5" s="34"/>
      <c r="H5" s="35">
        <f>F5*G5</f>
        <v>0</v>
      </c>
      <c r="J5" s="1"/>
      <c r="K5" s="1"/>
      <c r="L5" s="1"/>
      <c r="M5" s="1"/>
      <c r="N5" s="1"/>
    </row>
    <row r="6" spans="1:14" ht="105">
      <c r="A6" s="15" t="s">
        <v>1</v>
      </c>
      <c r="B6" s="7" t="s">
        <v>38</v>
      </c>
      <c r="C6" s="7" t="s">
        <v>27</v>
      </c>
      <c r="D6" s="14" t="s">
        <v>3</v>
      </c>
      <c r="E6" s="7" t="s">
        <v>0</v>
      </c>
      <c r="F6" s="33">
        <v>3</v>
      </c>
      <c r="G6" s="34"/>
      <c r="H6" s="35">
        <f t="shared" ref="H6:H9" si="0">F6*G6</f>
        <v>0</v>
      </c>
      <c r="J6" s="1"/>
      <c r="K6" s="1"/>
      <c r="L6" s="1"/>
      <c r="M6" s="1"/>
      <c r="N6" s="1"/>
    </row>
    <row r="7" spans="1:14" ht="90">
      <c r="A7" s="15" t="s">
        <v>21</v>
      </c>
      <c r="B7" s="7" t="s">
        <v>39</v>
      </c>
      <c r="C7" s="7" t="s">
        <v>28</v>
      </c>
      <c r="D7" s="14" t="s">
        <v>3</v>
      </c>
      <c r="E7" s="7" t="s">
        <v>1</v>
      </c>
      <c r="F7" s="33">
        <v>5</v>
      </c>
      <c r="G7" s="34"/>
      <c r="H7" s="35">
        <f t="shared" si="0"/>
        <v>0</v>
      </c>
      <c r="J7" s="1"/>
      <c r="K7" s="1"/>
      <c r="L7" s="1"/>
      <c r="M7" s="1"/>
      <c r="N7" s="1"/>
    </row>
    <row r="8" spans="1:14" ht="105">
      <c r="A8" s="15" t="s">
        <v>22</v>
      </c>
      <c r="B8" s="7" t="s">
        <v>40</v>
      </c>
      <c r="C8" s="7" t="s">
        <v>29</v>
      </c>
      <c r="D8" s="14" t="s">
        <v>3</v>
      </c>
      <c r="E8" s="7" t="s">
        <v>1</v>
      </c>
      <c r="F8" s="33">
        <v>2</v>
      </c>
      <c r="G8" s="34"/>
      <c r="H8" s="35">
        <f t="shared" si="0"/>
        <v>0</v>
      </c>
      <c r="J8" s="1"/>
      <c r="K8" s="1"/>
      <c r="L8" s="1"/>
      <c r="M8" s="1"/>
      <c r="N8" s="1"/>
    </row>
    <row r="9" spans="1:14" s="2" customFormat="1" ht="90">
      <c r="A9" s="15" t="s">
        <v>23</v>
      </c>
      <c r="B9" s="7" t="s">
        <v>41</v>
      </c>
      <c r="C9" s="7" t="s">
        <v>30</v>
      </c>
      <c r="D9" s="14" t="s">
        <v>3</v>
      </c>
      <c r="E9" s="7" t="s">
        <v>2</v>
      </c>
      <c r="F9" s="33">
        <v>2</v>
      </c>
      <c r="G9" s="34"/>
      <c r="H9" s="35">
        <f t="shared" si="0"/>
        <v>0</v>
      </c>
      <c r="J9" s="3"/>
      <c r="K9" s="3"/>
      <c r="L9" s="3"/>
      <c r="M9" s="3"/>
      <c r="N9" s="3"/>
    </row>
    <row r="10" spans="1:14" ht="36.75" customHeight="1" thickBot="1">
      <c r="A10" s="26" t="s">
        <v>17</v>
      </c>
      <c r="B10" s="27"/>
      <c r="C10" s="27"/>
      <c r="D10" s="27"/>
      <c r="E10" s="27"/>
      <c r="F10" s="27"/>
      <c r="G10" s="27"/>
      <c r="H10" s="8">
        <f>SUM(H5:H9)</f>
        <v>0</v>
      </c>
    </row>
    <row r="11" spans="1:14">
      <c r="A11" s="28" t="s">
        <v>31</v>
      </c>
      <c r="B11" s="9" t="s">
        <v>4</v>
      </c>
      <c r="C11" s="9"/>
    </row>
    <row r="12" spans="1:14">
      <c r="A12" s="28"/>
      <c r="B12" s="10" t="s">
        <v>5</v>
      </c>
      <c r="C12" s="11" t="s">
        <v>10</v>
      </c>
    </row>
    <row r="13" spans="1:14">
      <c r="A13" s="28"/>
      <c r="B13" s="10" t="s">
        <v>6</v>
      </c>
      <c r="C13" s="12" t="s">
        <v>11</v>
      </c>
    </row>
    <row r="14" spans="1:14">
      <c r="A14" s="28"/>
      <c r="B14" s="10" t="s">
        <v>7</v>
      </c>
      <c r="C14" s="13">
        <v>42034</v>
      </c>
    </row>
    <row r="15" spans="1:14">
      <c r="A15" s="28"/>
      <c r="B15" s="10" t="s">
        <v>8</v>
      </c>
      <c r="C15" s="12" t="s">
        <v>12</v>
      </c>
    </row>
    <row r="16" spans="1:14">
      <c r="A16" s="29"/>
      <c r="B16" s="10" t="s">
        <v>9</v>
      </c>
      <c r="C16" s="12" t="s">
        <v>13</v>
      </c>
    </row>
    <row r="17" spans="1:3">
      <c r="A17" s="16" t="s">
        <v>36</v>
      </c>
      <c r="B17" s="16"/>
      <c r="C17" s="16"/>
    </row>
  </sheetData>
  <mergeCells count="7">
    <mergeCell ref="A17:C17"/>
    <mergeCell ref="A2:C2"/>
    <mergeCell ref="A3:C3"/>
    <mergeCell ref="A1:C1"/>
    <mergeCell ref="A10:G10"/>
    <mergeCell ref="A11:A16"/>
    <mergeCell ref="D3:H3"/>
  </mergeCells>
  <pageMargins left="0.70866141732283472" right="0.70866141732283472" top="0.78740157480314965" bottom="0.78740157480314965" header="0.31496062992125984" footer="0.31496062992125984"/>
  <pageSetup paperSize="9" scale="70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B_Tab_nab_cena</vt:lpstr>
    </vt:vector>
  </TitlesOfParts>
  <Company>FSS MU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189309</cp:lastModifiedBy>
  <cp:lastPrinted>2014-03-05T15:20:34Z</cp:lastPrinted>
  <dcterms:created xsi:type="dcterms:W3CDTF">2014-02-27T10:43:26Z</dcterms:created>
  <dcterms:modified xsi:type="dcterms:W3CDTF">2014-03-06T12:01:56Z</dcterms:modified>
</cp:coreProperties>
</file>