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915" windowHeight="12525" activeTab="0"/>
  </bookViews>
  <sheets>
    <sheet name="část 2 VZ " sheetId="1" r:id="rId1"/>
  </sheets>
  <definedNames/>
  <calcPr fullCalcOnLoad="1"/>
</workbook>
</file>

<file path=xl/sharedStrings.xml><?xml version="1.0" encoding="utf-8"?>
<sst xmlns="http://schemas.openxmlformats.org/spreadsheetml/2006/main" count="82" uniqueCount="49">
  <si>
    <t xml:space="preserve">grabovací PC
</t>
  </si>
  <si>
    <t>Grabovací karta BlackMagic DecLink Quad</t>
  </si>
  <si>
    <t>Grabovací karta DeltaCast DVI-E-10</t>
  </si>
  <si>
    <t>Dohledová kamera</t>
  </si>
  <si>
    <t>objektiv k dohledové kameře</t>
  </si>
  <si>
    <t>objektiv k dohledové kameře – motorový zoom min. 10x, C/CS</t>
  </si>
  <si>
    <t>Ovládací panel pro polohovací hlavu</t>
  </si>
  <si>
    <t>stativ na kameru tripod</t>
  </si>
  <si>
    <t>hlava na stativ</t>
  </si>
  <si>
    <t>Redukce polohovací hlavy na stativ</t>
  </si>
  <si>
    <t>Dvojice spřažených stolních všesměrových mikrofonů</t>
  </si>
  <si>
    <t>audio procesor s AEC</t>
  </si>
  <si>
    <t>Mixer/splitter</t>
  </si>
  <si>
    <t>set bezdrátový klopový mikrofon + přijímač</t>
  </si>
  <si>
    <t>stolní mikrofon</t>
  </si>
  <si>
    <t>HD-SDI kabel</t>
  </si>
  <si>
    <t>Redukce 3G SDI DIN1.0/2.3 na BNC Female</t>
  </si>
  <si>
    <t>Propojovací kabely audio</t>
  </si>
  <si>
    <t>Mobilní rack</t>
  </si>
  <si>
    <t>Dohledová místnost</t>
  </si>
  <si>
    <t>LCD monitor 24“</t>
  </si>
  <si>
    <t xml:space="preserve">LCD monitor 27“
</t>
  </si>
  <si>
    <t xml:space="preserve">ovládací PC
</t>
  </si>
  <si>
    <t>všesměrový mikrofon, vč. kabelu min. 2 m</t>
  </si>
  <si>
    <t xml:space="preserve">prezentační PC
</t>
  </si>
  <si>
    <t xml:space="preserve">LCD TV 65“
</t>
  </si>
  <si>
    <t>Stojan na TV s kolečky</t>
  </si>
  <si>
    <t>audio kabel</t>
  </si>
  <si>
    <t>video kabel</t>
  </si>
  <si>
    <t>UTP kabel 5 m, cat5e</t>
  </si>
  <si>
    <t>Počet ks</t>
  </si>
  <si>
    <t>Tréninková místnost</t>
  </si>
  <si>
    <t>Debriefing místnost</t>
  </si>
  <si>
    <t>Položky</t>
  </si>
  <si>
    <t>Zvuková karta</t>
  </si>
  <si>
    <t>polohovací hlava pro dohledovou kameru</t>
  </si>
  <si>
    <t>Aktivní prvek sítě LAN s příslušenstvím</t>
  </si>
  <si>
    <t>Číslo a název pracoviště</t>
  </si>
  <si>
    <t>Jednotková cena za položku bez DPH v Kč</t>
  </si>
  <si>
    <t>Celkem za položku bez DPH</t>
  </si>
  <si>
    <t>Celkem za položku výše DPH</t>
  </si>
  <si>
    <t>Celkem za položku s DPH</t>
  </si>
  <si>
    <t>Zdroj financování</t>
  </si>
  <si>
    <t>Celkem cena bez DPH</t>
  </si>
  <si>
    <t>Celkem DPH</t>
  </si>
  <si>
    <t>Celkem cena s DPH</t>
  </si>
  <si>
    <t xml:space="preserve">110122 Anesteziologicko-resuscitační klinika </t>
  </si>
  <si>
    <t>*uchazeč vyplňuje žlutě označené buňky</t>
  </si>
  <si>
    <t>část II veřejné zakázky: Audiovizuální technika pro simulační techniku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</si>
</sst>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6">
    <font>
      <sz val="10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7" fillId="0" borderId="10" xfId="52" applyFill="1" applyBorder="1" applyAlignment="1">
      <alignment horizontal="left" vertical="center"/>
    </xf>
    <xf numFmtId="0" fontId="0" fillId="0" borderId="11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7" fillId="0" borderId="10" xfId="52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43" fillId="0" borderId="0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/>
    </xf>
    <xf numFmtId="4" fontId="0" fillId="0" borderId="10" xfId="47" applyNumberFormat="1" applyFont="1" applyFill="1" applyBorder="1" applyAlignment="1">
      <alignment wrapText="1"/>
      <protection/>
    </xf>
    <xf numFmtId="4" fontId="37" fillId="0" borderId="10" xfId="52" applyNumberFormat="1" applyFill="1" applyBorder="1" applyAlignment="1">
      <alignment horizontal="left" vertical="center"/>
    </xf>
    <xf numFmtId="0" fontId="3" fillId="0" borderId="0" xfId="0" applyFont="1" applyFill="1" applyAlignment="1">
      <alignment horizontal="right" wrapText="1"/>
    </xf>
    <xf numFmtId="0" fontId="37" fillId="0" borderId="10" xfId="52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37" fillId="0" borderId="10" xfId="52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44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 vertical="center" wrapText="1"/>
    </xf>
    <xf numFmtId="4" fontId="0" fillId="0" borderId="11" xfId="47" applyNumberFormat="1" applyFont="1" applyFill="1" applyBorder="1" applyAlignment="1">
      <alignment wrapText="1"/>
      <protection/>
    </xf>
    <xf numFmtId="0" fontId="45" fillId="0" borderId="10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44" fillId="0" borderId="0" xfId="0" applyFont="1" applyBorder="1" applyAlignment="1">
      <alignment horizontal="justify" vertical="center" wrapText="1"/>
    </xf>
    <xf numFmtId="0" fontId="0" fillId="0" borderId="11" xfId="0" applyFont="1" applyFill="1" applyBorder="1" applyAlignment="1">
      <alignment/>
    </xf>
    <xf numFmtId="4" fontId="0" fillId="5" borderId="10" xfId="0" applyNumberFormat="1" applyFont="1" applyFill="1" applyBorder="1" applyAlignment="1">
      <alignment wrapText="1"/>
    </xf>
    <xf numFmtId="4" fontId="0" fillId="5" borderId="10" xfId="0" applyNumberFormat="1" applyFont="1" applyFill="1" applyBorder="1" applyAlignment="1">
      <alignment wrapText="1"/>
    </xf>
    <xf numFmtId="4" fontId="0" fillId="5" borderId="10" xfId="0" applyNumberFormat="1" applyFont="1" applyFill="1" applyBorder="1" applyAlignment="1">
      <alignment/>
    </xf>
    <xf numFmtId="4" fontId="0" fillId="5" borderId="10" xfId="0" applyNumberFormat="1" applyFont="1" applyFill="1" applyBorder="1" applyAlignment="1" quotePrefix="1">
      <alignment wrapText="1"/>
    </xf>
    <xf numFmtId="4" fontId="0" fillId="5" borderId="11" xfId="0" applyNumberFormat="1" applyFont="1" applyFill="1" applyBorder="1" applyAlignment="1">
      <alignment/>
    </xf>
    <xf numFmtId="4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I8" sqref="I8"/>
    </sheetView>
  </sheetViews>
  <sheetFormatPr defaultColWidth="20.140625" defaultRowHeight="12.75"/>
  <cols>
    <col min="1" max="1" width="34.140625" style="9" customWidth="1"/>
    <col min="2" max="2" width="22.28125" style="25" customWidth="1"/>
    <col min="3" max="3" width="10.00390625" style="14" customWidth="1"/>
    <col min="4" max="4" width="15.421875" style="9" customWidth="1"/>
    <col min="5" max="5" width="15.7109375" style="1" customWidth="1"/>
    <col min="6" max="6" width="13.140625" style="1" customWidth="1"/>
    <col min="7" max="7" width="13.57421875" style="1" customWidth="1"/>
    <col min="8" max="8" width="13.421875" style="37" customWidth="1"/>
    <col min="9" max="16384" width="20.140625" style="1" customWidth="1"/>
  </cols>
  <sheetData>
    <row r="1" spans="1:4" ht="15">
      <c r="A1" s="12" t="s">
        <v>48</v>
      </c>
      <c r="B1" s="14"/>
      <c r="D1" s="13"/>
    </row>
    <row r="2" spans="2:8" ht="16.5">
      <c r="B2" s="18"/>
      <c r="H2" s="38"/>
    </row>
    <row r="3" spans="1:8" ht="49.5">
      <c r="A3" s="8" t="s">
        <v>33</v>
      </c>
      <c r="B3" s="19" t="s">
        <v>37</v>
      </c>
      <c r="C3" s="33" t="s">
        <v>30</v>
      </c>
      <c r="D3" s="19" t="s">
        <v>38</v>
      </c>
      <c r="E3" s="19" t="s">
        <v>39</v>
      </c>
      <c r="F3" s="19" t="s">
        <v>40</v>
      </c>
      <c r="G3" s="19" t="s">
        <v>41</v>
      </c>
      <c r="H3" s="32" t="s">
        <v>42</v>
      </c>
    </row>
    <row r="4" spans="1:8" ht="15">
      <c r="A4" s="28" t="s">
        <v>31</v>
      </c>
      <c r="B4" s="26"/>
      <c r="C4" s="15"/>
      <c r="D4" s="10"/>
      <c r="E4" s="7"/>
      <c r="F4" s="7"/>
      <c r="G4" s="7"/>
      <c r="H4" s="6"/>
    </row>
    <row r="5" spans="1:8" ht="25.5" customHeight="1">
      <c r="A5" s="29" t="s">
        <v>0</v>
      </c>
      <c r="B5" s="27" t="s">
        <v>46</v>
      </c>
      <c r="C5" s="20">
        <v>2</v>
      </c>
      <c r="D5" s="40"/>
      <c r="E5" s="23">
        <f aca="true" t="shared" si="0" ref="E5:E21">C4*D4</f>
        <v>0</v>
      </c>
      <c r="F5" s="23">
        <f>E5*0.21</f>
        <v>0</v>
      </c>
      <c r="G5" s="23">
        <f>E5+F5</f>
        <v>0</v>
      </c>
      <c r="H5" s="6">
        <v>9801</v>
      </c>
    </row>
    <row r="6" spans="1:8" ht="25.5">
      <c r="A6" s="30" t="s">
        <v>1</v>
      </c>
      <c r="B6" s="27" t="s">
        <v>46</v>
      </c>
      <c r="C6" s="21">
        <v>1</v>
      </c>
      <c r="D6" s="40"/>
      <c r="E6" s="23">
        <f t="shared" si="0"/>
        <v>0</v>
      </c>
      <c r="F6" s="23">
        <f aca="true" t="shared" si="1" ref="F6:F39">E6*0.21</f>
        <v>0</v>
      </c>
      <c r="G6" s="23">
        <f aca="true" t="shared" si="2" ref="G6:G39">E6+F6</f>
        <v>0</v>
      </c>
      <c r="H6" s="6">
        <v>9801</v>
      </c>
    </row>
    <row r="7" spans="1:8" ht="25.5">
      <c r="A7" s="5" t="s">
        <v>2</v>
      </c>
      <c r="B7" s="27" t="s">
        <v>46</v>
      </c>
      <c r="C7" s="17">
        <v>1</v>
      </c>
      <c r="D7" s="40"/>
      <c r="E7" s="23">
        <f t="shared" si="0"/>
        <v>0</v>
      </c>
      <c r="F7" s="23">
        <f t="shared" si="1"/>
        <v>0</v>
      </c>
      <c r="G7" s="23">
        <f t="shared" si="2"/>
        <v>0</v>
      </c>
      <c r="H7" s="6">
        <v>9801</v>
      </c>
    </row>
    <row r="8" spans="1:8" ht="25.5">
      <c r="A8" s="5" t="s">
        <v>34</v>
      </c>
      <c r="B8" s="27" t="s">
        <v>46</v>
      </c>
      <c r="C8" s="17">
        <v>1</v>
      </c>
      <c r="D8" s="40"/>
      <c r="E8" s="23">
        <f t="shared" si="0"/>
        <v>0</v>
      </c>
      <c r="F8" s="23">
        <f t="shared" si="1"/>
        <v>0</v>
      </c>
      <c r="G8" s="23">
        <f t="shared" si="2"/>
        <v>0</v>
      </c>
      <c r="H8" s="6">
        <v>9801</v>
      </c>
    </row>
    <row r="9" spans="1:8" ht="25.5">
      <c r="A9" s="4" t="s">
        <v>3</v>
      </c>
      <c r="B9" s="27" t="s">
        <v>46</v>
      </c>
      <c r="C9" s="17">
        <v>3</v>
      </c>
      <c r="D9" s="40"/>
      <c r="E9" s="23">
        <f t="shared" si="0"/>
        <v>0</v>
      </c>
      <c r="F9" s="23">
        <f t="shared" si="1"/>
        <v>0</v>
      </c>
      <c r="G9" s="23">
        <f t="shared" si="2"/>
        <v>0</v>
      </c>
      <c r="H9" s="6">
        <v>9801</v>
      </c>
    </row>
    <row r="10" spans="1:8" ht="25.5">
      <c r="A10" s="5" t="s">
        <v>4</v>
      </c>
      <c r="B10" s="27" t="s">
        <v>46</v>
      </c>
      <c r="C10" s="17">
        <v>2</v>
      </c>
      <c r="D10" s="40"/>
      <c r="E10" s="23">
        <f t="shared" si="0"/>
        <v>0</v>
      </c>
      <c r="F10" s="23">
        <f t="shared" si="1"/>
        <v>0</v>
      </c>
      <c r="G10" s="23">
        <f t="shared" si="2"/>
        <v>0</v>
      </c>
      <c r="H10" s="6">
        <v>9801</v>
      </c>
    </row>
    <row r="11" spans="1:8" ht="25.5">
      <c r="A11" s="5" t="s">
        <v>5</v>
      </c>
      <c r="B11" s="27" t="s">
        <v>46</v>
      </c>
      <c r="C11" s="17">
        <v>1</v>
      </c>
      <c r="D11" s="40"/>
      <c r="E11" s="23">
        <f t="shared" si="0"/>
        <v>0</v>
      </c>
      <c r="F11" s="23">
        <f t="shared" si="1"/>
        <v>0</v>
      </c>
      <c r="G11" s="23">
        <f t="shared" si="2"/>
        <v>0</v>
      </c>
      <c r="H11" s="6">
        <v>9801</v>
      </c>
    </row>
    <row r="12" spans="1:8" ht="25.5">
      <c r="A12" s="5" t="s">
        <v>35</v>
      </c>
      <c r="B12" s="27" t="s">
        <v>46</v>
      </c>
      <c r="C12" s="17">
        <v>1</v>
      </c>
      <c r="D12" s="41"/>
      <c r="E12" s="23">
        <f t="shared" si="0"/>
        <v>0</v>
      </c>
      <c r="F12" s="23">
        <f t="shared" si="1"/>
        <v>0</v>
      </c>
      <c r="G12" s="23">
        <f t="shared" si="2"/>
        <v>0</v>
      </c>
      <c r="H12" s="6">
        <v>9801</v>
      </c>
    </row>
    <row r="13" spans="1:8" ht="25.5">
      <c r="A13" s="4" t="s">
        <v>6</v>
      </c>
      <c r="B13" s="27" t="s">
        <v>46</v>
      </c>
      <c r="C13" s="17">
        <v>1</v>
      </c>
      <c r="D13" s="40"/>
      <c r="E13" s="23">
        <f t="shared" si="0"/>
        <v>0</v>
      </c>
      <c r="F13" s="23">
        <f t="shared" si="1"/>
        <v>0</v>
      </c>
      <c r="G13" s="23">
        <f t="shared" si="2"/>
        <v>0</v>
      </c>
      <c r="H13" s="6">
        <v>9801</v>
      </c>
    </row>
    <row r="14" spans="1:8" ht="25.5">
      <c r="A14" s="4" t="s">
        <v>7</v>
      </c>
      <c r="B14" s="27" t="s">
        <v>46</v>
      </c>
      <c r="C14" s="17">
        <v>3</v>
      </c>
      <c r="D14" s="40"/>
      <c r="E14" s="23">
        <f t="shared" si="0"/>
        <v>0</v>
      </c>
      <c r="F14" s="23">
        <f t="shared" si="1"/>
        <v>0</v>
      </c>
      <c r="G14" s="23">
        <f t="shared" si="2"/>
        <v>0</v>
      </c>
      <c r="H14" s="6">
        <v>9801</v>
      </c>
    </row>
    <row r="15" spans="1:8" ht="33" customHeight="1">
      <c r="A15" s="4" t="s">
        <v>8</v>
      </c>
      <c r="B15" s="27" t="s">
        <v>46</v>
      </c>
      <c r="C15" s="17">
        <v>3</v>
      </c>
      <c r="D15" s="40"/>
      <c r="E15" s="23">
        <f t="shared" si="0"/>
        <v>0</v>
      </c>
      <c r="F15" s="23">
        <f t="shared" si="1"/>
        <v>0</v>
      </c>
      <c r="G15" s="23">
        <f t="shared" si="2"/>
        <v>0</v>
      </c>
      <c r="H15" s="6">
        <v>9801</v>
      </c>
    </row>
    <row r="16" spans="1:8" ht="36" customHeight="1">
      <c r="A16" s="4" t="s">
        <v>9</v>
      </c>
      <c r="B16" s="27" t="s">
        <v>46</v>
      </c>
      <c r="C16" s="17">
        <v>1</v>
      </c>
      <c r="D16" s="40"/>
      <c r="E16" s="23">
        <f t="shared" si="0"/>
        <v>0</v>
      </c>
      <c r="F16" s="23">
        <f t="shared" si="1"/>
        <v>0</v>
      </c>
      <c r="G16" s="23">
        <f t="shared" si="2"/>
        <v>0</v>
      </c>
      <c r="H16" s="6">
        <v>9801</v>
      </c>
    </row>
    <row r="17" spans="1:8" ht="25.5">
      <c r="A17" s="31" t="s">
        <v>10</v>
      </c>
      <c r="B17" s="27" t="s">
        <v>46</v>
      </c>
      <c r="C17" s="17">
        <v>1</v>
      </c>
      <c r="D17" s="41"/>
      <c r="E17" s="23">
        <f t="shared" si="0"/>
        <v>0</v>
      </c>
      <c r="F17" s="23">
        <f t="shared" si="1"/>
        <v>0</v>
      </c>
      <c r="G17" s="23">
        <f t="shared" si="2"/>
        <v>0</v>
      </c>
      <c r="H17" s="6">
        <v>9801</v>
      </c>
    </row>
    <row r="18" spans="1:8" ht="25.5">
      <c r="A18" s="5" t="s">
        <v>11</v>
      </c>
      <c r="B18" s="27" t="s">
        <v>46</v>
      </c>
      <c r="C18" s="17">
        <v>1</v>
      </c>
      <c r="D18" s="40"/>
      <c r="E18" s="23">
        <f t="shared" si="0"/>
        <v>0</v>
      </c>
      <c r="F18" s="23">
        <f t="shared" si="1"/>
        <v>0</v>
      </c>
      <c r="G18" s="23">
        <f t="shared" si="2"/>
        <v>0</v>
      </c>
      <c r="H18" s="6">
        <v>9801</v>
      </c>
    </row>
    <row r="19" spans="1:8" ht="25.5">
      <c r="A19" s="4" t="s">
        <v>12</v>
      </c>
      <c r="B19" s="27" t="s">
        <v>46</v>
      </c>
      <c r="C19" s="17">
        <v>2</v>
      </c>
      <c r="D19" s="40"/>
      <c r="E19" s="23">
        <f t="shared" si="0"/>
        <v>0</v>
      </c>
      <c r="F19" s="23">
        <f t="shared" si="1"/>
        <v>0</v>
      </c>
      <c r="G19" s="23">
        <f t="shared" si="2"/>
        <v>0</v>
      </c>
      <c r="H19" s="6">
        <v>9801</v>
      </c>
    </row>
    <row r="20" spans="1:8" ht="25.5">
      <c r="A20" s="4" t="s">
        <v>13</v>
      </c>
      <c r="B20" s="27" t="s">
        <v>46</v>
      </c>
      <c r="C20" s="17">
        <v>2</v>
      </c>
      <c r="D20" s="40"/>
      <c r="E20" s="23">
        <f t="shared" si="0"/>
        <v>0</v>
      </c>
      <c r="F20" s="23">
        <f t="shared" si="1"/>
        <v>0</v>
      </c>
      <c r="G20" s="23">
        <f t="shared" si="2"/>
        <v>0</v>
      </c>
      <c r="H20" s="6">
        <v>9801</v>
      </c>
    </row>
    <row r="21" spans="1:8" ht="25.5">
      <c r="A21" s="4" t="s">
        <v>14</v>
      </c>
      <c r="B21" s="27" t="s">
        <v>46</v>
      </c>
      <c r="C21" s="17">
        <v>2</v>
      </c>
      <c r="D21" s="40"/>
      <c r="E21" s="23">
        <f t="shared" si="0"/>
        <v>0</v>
      </c>
      <c r="F21" s="23">
        <f t="shared" si="1"/>
        <v>0</v>
      </c>
      <c r="G21" s="23">
        <f t="shared" si="2"/>
        <v>0</v>
      </c>
      <c r="H21" s="6">
        <v>9801</v>
      </c>
    </row>
    <row r="22" spans="1:8" ht="25.5">
      <c r="A22" s="4" t="s">
        <v>15</v>
      </c>
      <c r="B22" s="27" t="s">
        <v>46</v>
      </c>
      <c r="C22" s="17">
        <v>3</v>
      </c>
      <c r="D22" s="42"/>
      <c r="E22" s="23">
        <f aca="true" t="shared" si="3" ref="E22:E39">C21*D21</f>
        <v>0</v>
      </c>
      <c r="F22" s="23">
        <f t="shared" si="1"/>
        <v>0</v>
      </c>
      <c r="G22" s="23">
        <f t="shared" si="2"/>
        <v>0</v>
      </c>
      <c r="H22" s="6">
        <v>9801</v>
      </c>
    </row>
    <row r="23" spans="1:8" ht="25.5">
      <c r="A23" s="4" t="s">
        <v>15</v>
      </c>
      <c r="B23" s="27" t="s">
        <v>46</v>
      </c>
      <c r="C23" s="17">
        <v>1</v>
      </c>
      <c r="D23" s="42"/>
      <c r="E23" s="23">
        <f t="shared" si="3"/>
        <v>0</v>
      </c>
      <c r="F23" s="23">
        <f t="shared" si="1"/>
        <v>0</v>
      </c>
      <c r="G23" s="23">
        <f t="shared" si="2"/>
        <v>0</v>
      </c>
      <c r="H23" s="6">
        <v>9801</v>
      </c>
    </row>
    <row r="24" spans="1:8" ht="25.5">
      <c r="A24" s="4" t="s">
        <v>16</v>
      </c>
      <c r="B24" s="27" t="s">
        <v>46</v>
      </c>
      <c r="C24" s="17">
        <v>4</v>
      </c>
      <c r="D24" s="42"/>
      <c r="E24" s="23">
        <f t="shared" si="3"/>
        <v>0</v>
      </c>
      <c r="F24" s="23">
        <f t="shared" si="1"/>
        <v>0</v>
      </c>
      <c r="G24" s="23">
        <f t="shared" si="2"/>
        <v>0</v>
      </c>
      <c r="H24" s="6">
        <v>9801</v>
      </c>
    </row>
    <row r="25" spans="1:8" ht="25.5">
      <c r="A25" s="4" t="s">
        <v>17</v>
      </c>
      <c r="B25" s="27" t="s">
        <v>46</v>
      </c>
      <c r="C25" s="17">
        <v>4</v>
      </c>
      <c r="D25" s="42"/>
      <c r="E25" s="23">
        <f t="shared" si="3"/>
        <v>0</v>
      </c>
      <c r="F25" s="23">
        <f t="shared" si="1"/>
        <v>0</v>
      </c>
      <c r="G25" s="23">
        <f t="shared" si="2"/>
        <v>0</v>
      </c>
      <c r="H25" s="6">
        <v>9801</v>
      </c>
    </row>
    <row r="26" spans="1:8" ht="25.5">
      <c r="A26" s="4" t="s">
        <v>18</v>
      </c>
      <c r="B26" s="27" t="s">
        <v>46</v>
      </c>
      <c r="C26" s="17">
        <v>1</v>
      </c>
      <c r="D26" s="40"/>
      <c r="E26" s="23">
        <f t="shared" si="3"/>
        <v>0</v>
      </c>
      <c r="F26" s="23">
        <f t="shared" si="1"/>
        <v>0</v>
      </c>
      <c r="G26" s="23">
        <f t="shared" si="2"/>
        <v>0</v>
      </c>
      <c r="H26" s="6">
        <v>9801</v>
      </c>
    </row>
    <row r="27" spans="1:8" ht="25.5">
      <c r="A27" s="5" t="s">
        <v>36</v>
      </c>
      <c r="B27" s="27" t="s">
        <v>46</v>
      </c>
      <c r="C27" s="17">
        <v>1</v>
      </c>
      <c r="D27" s="40"/>
      <c r="E27" s="23">
        <f t="shared" si="3"/>
        <v>0</v>
      </c>
      <c r="F27" s="23">
        <f t="shared" si="1"/>
        <v>0</v>
      </c>
      <c r="G27" s="23">
        <f>E27+F27</f>
        <v>0</v>
      </c>
      <c r="H27" s="6">
        <v>9801</v>
      </c>
    </row>
    <row r="28" spans="1:8" ht="15">
      <c r="A28" s="28" t="s">
        <v>19</v>
      </c>
      <c r="B28" s="27"/>
      <c r="C28" s="15"/>
      <c r="D28" s="24"/>
      <c r="E28" s="23"/>
      <c r="F28" s="23"/>
      <c r="G28" s="23"/>
      <c r="H28" s="6"/>
    </row>
    <row r="29" spans="1:8" ht="25.5">
      <c r="A29" s="4" t="s">
        <v>20</v>
      </c>
      <c r="B29" s="27" t="s">
        <v>46</v>
      </c>
      <c r="C29" s="17">
        <v>1</v>
      </c>
      <c r="D29" s="41"/>
      <c r="E29" s="23">
        <f t="shared" si="3"/>
        <v>0</v>
      </c>
      <c r="F29" s="23">
        <f t="shared" si="1"/>
        <v>0</v>
      </c>
      <c r="G29" s="23">
        <f t="shared" si="2"/>
        <v>0</v>
      </c>
      <c r="H29" s="6">
        <v>9801</v>
      </c>
    </row>
    <row r="30" spans="1:8" ht="25.5">
      <c r="A30" s="4" t="s">
        <v>21</v>
      </c>
      <c r="B30" s="27" t="s">
        <v>46</v>
      </c>
      <c r="C30" s="17">
        <v>1</v>
      </c>
      <c r="D30" s="40"/>
      <c r="E30" s="23">
        <f t="shared" si="3"/>
        <v>0</v>
      </c>
      <c r="F30" s="23">
        <f t="shared" si="1"/>
        <v>0</v>
      </c>
      <c r="G30" s="23">
        <f t="shared" si="2"/>
        <v>0</v>
      </c>
      <c r="H30" s="6">
        <v>9801</v>
      </c>
    </row>
    <row r="31" spans="1:8" ht="25.5">
      <c r="A31" s="29" t="s">
        <v>22</v>
      </c>
      <c r="B31" s="27" t="s">
        <v>46</v>
      </c>
      <c r="C31" s="17">
        <v>1</v>
      </c>
      <c r="D31" s="43"/>
      <c r="E31" s="23">
        <f t="shared" si="3"/>
        <v>0</v>
      </c>
      <c r="F31" s="23">
        <f t="shared" si="1"/>
        <v>0</v>
      </c>
      <c r="G31" s="23">
        <f t="shared" si="2"/>
        <v>0</v>
      </c>
      <c r="H31" s="6">
        <v>9801</v>
      </c>
    </row>
    <row r="32" spans="1:8" ht="25.5">
      <c r="A32" s="29" t="s">
        <v>23</v>
      </c>
      <c r="B32" s="27" t="s">
        <v>46</v>
      </c>
      <c r="C32" s="17">
        <v>1</v>
      </c>
      <c r="D32" s="40"/>
      <c r="E32" s="23">
        <f t="shared" si="3"/>
        <v>0</v>
      </c>
      <c r="F32" s="23">
        <f t="shared" si="1"/>
        <v>0</v>
      </c>
      <c r="G32" s="23">
        <f t="shared" si="2"/>
        <v>0</v>
      </c>
      <c r="H32" s="6">
        <v>9801</v>
      </c>
    </row>
    <row r="33" spans="1:8" ht="15">
      <c r="A33" s="28" t="s">
        <v>32</v>
      </c>
      <c r="B33" s="27"/>
      <c r="C33" s="15"/>
      <c r="D33" s="24"/>
      <c r="E33" s="23"/>
      <c r="F33" s="23"/>
      <c r="G33" s="23"/>
      <c r="H33" s="6"/>
    </row>
    <row r="34" spans="1:8" ht="22.5" customHeight="1">
      <c r="A34" s="29" t="s">
        <v>24</v>
      </c>
      <c r="B34" s="27" t="s">
        <v>46</v>
      </c>
      <c r="C34" s="17">
        <v>1</v>
      </c>
      <c r="D34" s="40"/>
      <c r="E34" s="23">
        <f t="shared" si="3"/>
        <v>0</v>
      </c>
      <c r="F34" s="23">
        <f t="shared" si="1"/>
        <v>0</v>
      </c>
      <c r="G34" s="23">
        <f t="shared" si="2"/>
        <v>0</v>
      </c>
      <c r="H34" s="6">
        <v>9801</v>
      </c>
    </row>
    <row r="35" spans="1:8" ht="25.5">
      <c r="A35" s="4" t="s">
        <v>25</v>
      </c>
      <c r="B35" s="27" t="s">
        <v>46</v>
      </c>
      <c r="C35" s="17">
        <v>1</v>
      </c>
      <c r="D35" s="40"/>
      <c r="E35" s="23">
        <f t="shared" si="3"/>
        <v>0</v>
      </c>
      <c r="F35" s="23">
        <f t="shared" si="1"/>
        <v>0</v>
      </c>
      <c r="G35" s="23">
        <f t="shared" si="2"/>
        <v>0</v>
      </c>
      <c r="H35" s="6">
        <v>9801</v>
      </c>
    </row>
    <row r="36" spans="1:8" ht="25.5">
      <c r="A36" s="3" t="s">
        <v>26</v>
      </c>
      <c r="B36" s="27" t="s">
        <v>46</v>
      </c>
      <c r="C36" s="22">
        <v>1</v>
      </c>
      <c r="D36" s="40"/>
      <c r="E36" s="23">
        <f t="shared" si="3"/>
        <v>0</v>
      </c>
      <c r="F36" s="23">
        <f t="shared" si="1"/>
        <v>0</v>
      </c>
      <c r="G36" s="23">
        <f t="shared" si="2"/>
        <v>0</v>
      </c>
      <c r="H36" s="6">
        <v>9801</v>
      </c>
    </row>
    <row r="37" spans="1:8" ht="25.5">
      <c r="A37" s="4" t="s">
        <v>27</v>
      </c>
      <c r="B37" s="27" t="s">
        <v>46</v>
      </c>
      <c r="C37" s="17">
        <v>1</v>
      </c>
      <c r="D37" s="42"/>
      <c r="E37" s="23">
        <f t="shared" si="3"/>
        <v>0</v>
      </c>
      <c r="F37" s="23">
        <f t="shared" si="1"/>
        <v>0</v>
      </c>
      <c r="G37" s="23">
        <f t="shared" si="2"/>
        <v>0</v>
      </c>
      <c r="H37" s="6">
        <v>9801</v>
      </c>
    </row>
    <row r="38" spans="1:8" ht="25.5">
      <c r="A38" s="4" t="s">
        <v>28</v>
      </c>
      <c r="B38" s="27" t="s">
        <v>46</v>
      </c>
      <c r="C38" s="17">
        <v>1</v>
      </c>
      <c r="D38" s="42"/>
      <c r="E38" s="23">
        <f t="shared" si="3"/>
        <v>0</v>
      </c>
      <c r="F38" s="23">
        <f t="shared" si="1"/>
        <v>0</v>
      </c>
      <c r="G38" s="23">
        <f t="shared" si="2"/>
        <v>0</v>
      </c>
      <c r="H38" s="6">
        <v>9801</v>
      </c>
    </row>
    <row r="39" spans="1:8" ht="25.5">
      <c r="A39" s="11" t="s">
        <v>29</v>
      </c>
      <c r="B39" s="34" t="s">
        <v>46</v>
      </c>
      <c r="C39" s="16">
        <v>1</v>
      </c>
      <c r="D39" s="44"/>
      <c r="E39" s="35">
        <f t="shared" si="3"/>
        <v>0</v>
      </c>
      <c r="F39" s="35">
        <f t="shared" si="1"/>
        <v>0</v>
      </c>
      <c r="G39" s="35">
        <f t="shared" si="2"/>
        <v>0</v>
      </c>
      <c r="H39" s="39">
        <v>9801</v>
      </c>
    </row>
    <row r="40" spans="1:8" ht="14.25">
      <c r="A40" s="36" t="s">
        <v>43</v>
      </c>
      <c r="B40" s="45">
        <f>SUM(E4:E39)</f>
        <v>0</v>
      </c>
      <c r="C40" s="46"/>
      <c r="D40" s="46"/>
      <c r="E40" s="46"/>
      <c r="F40" s="46"/>
      <c r="G40" s="46"/>
      <c r="H40" s="46"/>
    </row>
    <row r="41" spans="1:8" ht="14.25">
      <c r="A41" s="36" t="s">
        <v>44</v>
      </c>
      <c r="B41" s="45">
        <f>SUM(F4:F39)</f>
        <v>0</v>
      </c>
      <c r="C41" s="46"/>
      <c r="D41" s="46"/>
      <c r="E41" s="46"/>
      <c r="F41" s="46"/>
      <c r="G41" s="46"/>
      <c r="H41" s="46"/>
    </row>
    <row r="42" spans="1:8" ht="14.25">
      <c r="A42" s="36" t="s">
        <v>45</v>
      </c>
      <c r="B42" s="45">
        <f>SUM(G4:G39)</f>
        <v>0</v>
      </c>
      <c r="C42" s="46"/>
      <c r="D42" s="46"/>
      <c r="E42" s="46"/>
      <c r="F42" s="46"/>
      <c r="G42" s="46"/>
      <c r="H42" s="46"/>
    </row>
    <row r="44" ht="15">
      <c r="A44" s="2" t="s">
        <v>47</v>
      </c>
    </row>
  </sheetData>
  <sheetProtection/>
  <mergeCells count="3">
    <mergeCell ref="B40:H40"/>
    <mergeCell ref="B41:H41"/>
    <mergeCell ref="B42:H4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Jitka Smutná</cp:lastModifiedBy>
  <cp:lastPrinted>2014-05-27T08:31:36Z</cp:lastPrinted>
  <dcterms:created xsi:type="dcterms:W3CDTF">2013-09-11T12:48:35Z</dcterms:created>
  <dcterms:modified xsi:type="dcterms:W3CDTF">2014-05-27T10:00:13Z</dcterms:modified>
  <cp:category/>
  <cp:version/>
  <cp:contentType/>
  <cp:contentStatus/>
</cp:coreProperties>
</file>