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5465" yWindow="65521" windowWidth="5025" windowHeight="8745" activeTab="0"/>
  </bookViews>
  <sheets>
    <sheet name="Tech. specifikace, cenová kalku" sheetId="1" r:id="rId1"/>
  </sheets>
  <definedNames/>
  <calcPr calcId="145621"/>
</workbook>
</file>

<file path=xl/comments1.xml><?xml version="1.0" encoding="utf-8"?>
<comments xmlns="http://schemas.openxmlformats.org/spreadsheetml/2006/main">
  <authors>
    <author>Zikmundova</author>
  </authors>
  <commentList>
    <comment ref="F16" authorId="0">
      <text>
        <r>
          <rPr>
            <b/>
            <sz val="9"/>
            <rFont val="Tahoma"/>
            <family val="2"/>
          </rPr>
          <t>Zikmundova:</t>
        </r>
        <r>
          <rPr>
            <sz val="9"/>
            <rFont val="Tahoma"/>
            <family val="2"/>
          </rPr>
          <t xml:space="preserve">
Cena je cenou maximální za 1 ks položky č. 2, tj. za 1 ks stacionárního dataprojektoru včetně kabeláže.</t>
        </r>
      </text>
    </comment>
    <comment ref="G16" authorId="0">
      <text>
        <r>
          <rPr>
            <b/>
            <sz val="9"/>
            <rFont val="Tahoma"/>
            <family val="2"/>
          </rPr>
          <t>Zikmundova:</t>
        </r>
        <r>
          <rPr>
            <sz val="9"/>
            <rFont val="Tahoma"/>
            <family val="2"/>
          </rPr>
          <t xml:space="preserve">
Cena je cenou za 1 ks položky č. 2, tj. za 1 ks stacionárního dataprojektoru včetně kabeláže.</t>
        </r>
      </text>
    </comment>
    <comment ref="F58" authorId="0">
      <text>
        <r>
          <rPr>
            <b/>
            <sz val="9"/>
            <rFont val="Tahoma"/>
            <family val="2"/>
          </rPr>
          <t>Zikmundova:</t>
        </r>
        <r>
          <rPr>
            <sz val="9"/>
            <rFont val="Tahoma"/>
            <family val="2"/>
          </rPr>
          <t xml:space="preserve">
Cena je cenou maximální za 1 ks položky č. 7, tj. za 1 ks převodníku DisplayPort(M) - HDMI-A(F) pro připojení uživatelského notebooku, 1 ks propojovacího kabelu HDMI-A(M) - HDMI-A(M) délka 3m pro připojení uživatelského notebooku a 1 ks automatického přepínače 2x HDMI-A(F) -&gt; 1x HDMI-A(F) s podporou HDMI 1.3 nebo novější včetně připojovacího kabelu 0,5m.</t>
        </r>
      </text>
    </comment>
    <comment ref="G58" authorId="0">
      <text>
        <r>
          <rPr>
            <b/>
            <sz val="9"/>
            <rFont val="Tahoma"/>
            <family val="2"/>
          </rPr>
          <t>Zikmundova:</t>
        </r>
        <r>
          <rPr>
            <sz val="9"/>
            <rFont val="Tahoma"/>
            <family val="2"/>
          </rPr>
          <t xml:space="preserve">
Cena je cenou za 1 ks položky č. 7, tj. za 1 ks převodníku DisplayPort(M) - HDMI-A(F) pro připojení uživatelského notebooku, 1 ks propojovacího kabelu HDMI-A(M) - HDMI-A(M) délka 3m pro připojení uživatelského notebooku a 1 ks automatického přepínače 2x HDMI-A(F) -&gt; 1x HDMI-A(F) s podporou HDMI 1.3 nebo novější včetně připojovacího kabelu 0,5m.</t>
        </r>
      </text>
    </comment>
  </commentList>
</comments>
</file>

<file path=xl/sharedStrings.xml><?xml version="1.0" encoding="utf-8"?>
<sst xmlns="http://schemas.openxmlformats.org/spreadsheetml/2006/main" count="69" uniqueCount="66">
  <si>
    <t>Počet kusů</t>
  </si>
  <si>
    <t>Tablet</t>
  </si>
  <si>
    <t>úhlopříčka displeje nejméně 10"</t>
  </si>
  <si>
    <t>rozlišení displeje nejméně 1920x1200</t>
  </si>
  <si>
    <t>interní paměť nejméně 16 GB</t>
  </si>
  <si>
    <t>operační paměť nejméně 3 GB</t>
  </si>
  <si>
    <t>WiFi</t>
  </si>
  <si>
    <t>kapacita baterie alespoň 6000 mAh</t>
  </si>
  <si>
    <t>technologie projekce DLP</t>
  </si>
  <si>
    <t>vstup VGA (D-Sub)</t>
  </si>
  <si>
    <t>vstup HDMI</t>
  </si>
  <si>
    <t>bezdrátová technologie 2,4GHz</t>
  </si>
  <si>
    <t>dosah až 10 m</t>
  </si>
  <si>
    <t>přijímač připojitelný přes USB</t>
  </si>
  <si>
    <t>možnost uschování přijímače uvnitř prezentéru</t>
  </si>
  <si>
    <t>podpora kláves PageUp/PageDown a Esc</t>
  </si>
  <si>
    <t>přehrávání z CD±R/RW či USB</t>
  </si>
  <si>
    <t>podpora formátů MP3 a WMA</t>
  </si>
  <si>
    <t>rádio AM a FM s digitálním tunerem</t>
  </si>
  <si>
    <t>2 reproduktory</t>
  </si>
  <si>
    <t>výkon 2x 2 W</t>
  </si>
  <si>
    <t>výstup na sluchátka</t>
  </si>
  <si>
    <t>LCD-displej</t>
  </si>
  <si>
    <t>napájení na síťový zdroj a baterii</t>
  </si>
  <si>
    <t>citlivost min. 100 db/mW</t>
  </si>
  <si>
    <t>délka kabelu min. 2 metry</t>
  </si>
  <si>
    <t>konektory 2x jack 3,5 mm</t>
  </si>
  <si>
    <t>Číslo položky zboží</t>
  </si>
  <si>
    <t>Název položky zboží</t>
  </si>
  <si>
    <t>Specifikace zboží</t>
  </si>
  <si>
    <t>Maximální cena za kus v Kč (bez DPH)</t>
  </si>
  <si>
    <t>Nabízená cena v Kč bez DPH za položku zboží celkem</t>
  </si>
  <si>
    <t>Max. cena v Kč bez DPH za položku zboží celkem</t>
  </si>
  <si>
    <r>
      <t xml:space="preserve">                          Nabízené zboží
</t>
    </r>
    <r>
      <rPr>
        <sz val="12"/>
        <color theme="1"/>
        <rFont val="Calibri"/>
        <family val="2"/>
        <scheme val="minor"/>
      </rPr>
      <t>Doplňte zejména o obchodní názvy, specifická označení, model, katalogová či výrobní čísla zboží. Specifikace zboží uvedením těchto označení musí být natolik určitá, aby zadavatel na základě uvedeného označení konkrétního zboží byl schopen jednoznačně určit, zda uchazečem nabízené zboží technické podmínky zadavatele splňuje či nikoli.</t>
    </r>
  </si>
  <si>
    <t>Kabely k monitorům</t>
  </si>
  <si>
    <t>Prezentér</t>
  </si>
  <si>
    <t>Přenosný dataprojektor</t>
  </si>
  <si>
    <t>Přenosný audopřehrávač</t>
  </si>
  <si>
    <t>Sluchátka s mikrofonem</t>
  </si>
  <si>
    <t>CELKEM</t>
  </si>
  <si>
    <r>
      <t xml:space="preserve">Technické parametry nabízeného zboží                                                                                           </t>
    </r>
    <r>
      <rPr>
        <sz val="12"/>
        <color theme="1"/>
        <rFont val="Calibri"/>
        <family val="2"/>
        <scheme val="minor"/>
      </rPr>
      <t>Doplňte skutečnou hodnotu příslušného parametru, které dosahuje Vámi nabízené zboží. V řádcích s neměřitelnými parametry či požadavky uveďte skutečnost, že je parametr splněn, např. zápisem "Ano" nebo doplňující informací, z níž plyne, že uvedený parametr či požadavek Vámi nabízené zboží splňuje.</t>
    </r>
  </si>
  <si>
    <t>Technická specifikace včetně cenové kalkulace</t>
  </si>
  <si>
    <t>Příloha č. 1 smlouvy</t>
  </si>
  <si>
    <t>Stacionární dataprojektor včetně kabeláže</t>
  </si>
  <si>
    <t>kmitočtový rozsah 20 Hz až 20 kHz</t>
  </si>
  <si>
    <t>otočný mikrofon s potlačením šumu</t>
  </si>
  <si>
    <t>ovládání hlasitosti na kabelu</t>
  </si>
  <si>
    <t>otevřená sluchátka s hlavovým mostem</t>
  </si>
  <si>
    <t>kompatibilita s Windows Vista, 7</t>
  </si>
  <si>
    <t>Max. cena v Kč bez DPH</t>
  </si>
  <si>
    <t>NABÍDKOVÁ CENA v Kč bez DPH</t>
  </si>
  <si>
    <t>Nabízená cena za kus v Kč (bez DPH)</t>
  </si>
  <si>
    <t>procesor benchmark 3DMark Ice Storm Unlimited min. 15000</t>
  </si>
  <si>
    <t>nativní rozlišení nejméně 1080p (1920x1080)</t>
  </si>
  <si>
    <t>jas nejméně 4000 ANSI Lm</t>
  </si>
  <si>
    <t>kontrast nejméně 3000:1</t>
  </si>
  <si>
    <t>nativní rozlišení nejméně 1280x800</t>
  </si>
  <si>
    <t>podporované rozlišení nejméně 1600x1200</t>
  </si>
  <si>
    <t>jas nejméně 3000 ANSI Lm</t>
  </si>
  <si>
    <t>kontrast nejméně 13000:1</t>
  </si>
  <si>
    <t>počet tlačítek nejméně 5</t>
  </si>
  <si>
    <t>propojovací kabel DVI-D(M) - HDMI-A(F) pro připojení stávajícícho počítače</t>
  </si>
  <si>
    <t>propojovací kabel HDMI-A(M) - HDMI-A(M) délky 3 m pro připojení stávajícího počítače</t>
  </si>
  <si>
    <t>převodník DisplayPort(M) - HDMI-A(F) pro připojení uživatelského notebooku</t>
  </si>
  <si>
    <t>propojovací kabel HDMI-A(M) - HDMI-A(M) délka 3m pro připojení uživatelského notebooku</t>
  </si>
  <si>
    <t>automatický přepínač 2x HDMI-A(F) -&gt; 1x HDMI-A(F) s podporou HDMI 1.3 nebo novější včetně připojovacího kabelu 0,5m</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</si>
</sst>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1"/>
      <color theme="1"/>
      <name val="Calibri"/>
      <family val="2"/>
    </font>
    <font>
      <b/>
      <sz val="12"/>
      <color theme="1"/>
      <name val="Calibri"/>
      <family val="2"/>
      <scheme val="minor"/>
    </font>
    <font>
      <sz val="12"/>
      <color theme="1"/>
      <name val="Calibri"/>
      <family val="2"/>
      <scheme val="minor"/>
    </font>
    <font>
      <b/>
      <sz val="24"/>
      <color theme="1"/>
      <name val="Calibri"/>
      <family val="2"/>
      <scheme val="minor"/>
    </font>
    <font>
      <b/>
      <sz val="18"/>
      <color theme="1"/>
      <name val="Calibri"/>
      <family val="2"/>
      <scheme val="minor"/>
    </font>
    <font>
      <sz val="9"/>
      <name val="Tahoma"/>
      <family val="2"/>
    </font>
    <font>
      <b/>
      <sz val="9"/>
      <name val="Tahoma"/>
      <family val="2"/>
    </font>
    <font>
      <b/>
      <sz val="8"/>
      <name val="Calibri"/>
      <family val="2"/>
    </font>
  </fonts>
  <fills count="7">
    <fill>
      <patternFill/>
    </fill>
    <fill>
      <patternFill patternType="gray125"/>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s>
  <borders count="37">
    <border>
      <left/>
      <right/>
      <top/>
      <bottom/>
      <diagonal/>
    </border>
    <border>
      <left style="medium"/>
      <right style="medium"/>
      <top style="medium"/>
      <bottom style="medium"/>
    </border>
    <border>
      <left style="thin"/>
      <right style="thin"/>
      <top style="thin"/>
      <bottom style="thin"/>
    </border>
    <border>
      <left style="thin"/>
      <right style="thin"/>
      <top style="thin"/>
      <bottom/>
    </border>
    <border>
      <left style="thin"/>
      <right style="thin"/>
      <top style="medium"/>
      <bottom style="thin"/>
    </border>
    <border>
      <left style="thin"/>
      <right style="thin"/>
      <top style="thin"/>
      <bottom style="medium"/>
    </border>
    <border>
      <left style="thin"/>
      <right style="thin"/>
      <top/>
      <bottom/>
    </border>
    <border>
      <left style="medium"/>
      <right style="thin"/>
      <top/>
      <bottom/>
    </border>
    <border>
      <left style="medium"/>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style="medium"/>
      <bottom/>
    </border>
    <border>
      <left style="thin"/>
      <right style="medium"/>
      <top/>
      <bottom/>
    </border>
    <border>
      <left style="thin"/>
      <right style="thin"/>
      <top/>
      <bottom style="medium"/>
    </border>
    <border>
      <left style="thin"/>
      <right style="medium"/>
      <top style="medium"/>
      <botto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border>
    <border>
      <left/>
      <right style="thin"/>
      <top/>
      <bottom/>
    </border>
    <border>
      <left/>
      <right style="thin"/>
      <top/>
      <bottom style="medium"/>
    </border>
    <border>
      <left style="thin"/>
      <right/>
      <top/>
      <bottom style="medium"/>
    </border>
    <border>
      <left style="thin"/>
      <right/>
      <top style="medium"/>
      <bottom/>
    </border>
    <border>
      <left style="thin"/>
      <right/>
      <top/>
      <bottom/>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3">
    <xf numFmtId="0" fontId="0" fillId="0" borderId="0" xfId="0"/>
    <xf numFmtId="0" fontId="0" fillId="0" borderId="0" xfId="0" applyBorder="1"/>
    <xf numFmtId="0" fontId="3" fillId="0" borderId="0" xfId="0" applyFont="1" applyBorder="1"/>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0" fillId="0" borderId="0" xfId="0" applyBorder="1" applyAlignment="1">
      <alignment wrapText="1"/>
    </xf>
    <xf numFmtId="0" fontId="2" fillId="0" borderId="0" xfId="0" applyFont="1" applyBorder="1"/>
    <xf numFmtId="0" fontId="0" fillId="0" borderId="0" xfId="0" applyFill="1" applyBorder="1"/>
    <xf numFmtId="0" fontId="2" fillId="0" borderId="0" xfId="0" applyFont="1" applyFill="1" applyBorder="1"/>
    <xf numFmtId="0" fontId="0" fillId="0" borderId="0" xfId="0" applyFill="1" applyBorder="1" applyAlignment="1">
      <alignmen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0" fillId="0" borderId="2" xfId="0" applyBorder="1" applyAlignment="1">
      <alignment vertical="center"/>
    </xf>
    <xf numFmtId="0" fontId="0" fillId="0" borderId="2" xfId="0" applyFill="1" applyBorder="1" applyAlignment="1">
      <alignment vertical="center"/>
    </xf>
    <xf numFmtId="0" fontId="4" fillId="0" borderId="2" xfId="0" applyFont="1" applyBorder="1" applyAlignment="1">
      <alignment vertical="center"/>
    </xf>
    <xf numFmtId="0" fontId="0" fillId="0" borderId="0" xfId="0" applyBorder="1" applyAlignment="1">
      <alignment horizontal="center" vertical="center"/>
    </xf>
    <xf numFmtId="0" fontId="0" fillId="0" borderId="3" xfId="0" applyBorder="1" applyAlignment="1">
      <alignment vertical="center"/>
    </xf>
    <xf numFmtId="0" fontId="2" fillId="0" borderId="0" xfId="0" applyFont="1" applyBorder="1" applyAlignment="1">
      <alignment horizontal="center" vertical="center"/>
    </xf>
    <xf numFmtId="0" fontId="3" fillId="0" borderId="0" xfId="0" applyFont="1" applyFill="1" applyBorder="1"/>
    <xf numFmtId="0" fontId="3" fillId="0" borderId="0" xfId="0" applyFont="1" applyBorder="1" applyAlignment="1">
      <alignment horizontal="center" vertical="center"/>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0" borderId="2" xfId="0" applyFill="1" applyBorder="1" applyAlignment="1">
      <alignment horizontal="left" vertical="center" wrapText="1"/>
    </xf>
    <xf numFmtId="0" fontId="0" fillId="0" borderId="4" xfId="0" applyFill="1" applyBorder="1" applyAlignment="1">
      <alignment vertical="center"/>
    </xf>
    <xf numFmtId="0" fontId="0" fillId="0" borderId="5" xfId="0" applyFill="1" applyBorder="1" applyAlignment="1">
      <alignment vertical="center" wrapText="1"/>
    </xf>
    <xf numFmtId="0" fontId="0" fillId="0" borderId="4" xfId="0" applyFill="1" applyBorder="1" applyAlignment="1">
      <alignment vertical="center" wrapText="1"/>
    </xf>
    <xf numFmtId="0" fontId="0" fillId="0" borderId="2"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0" fillId="4" borderId="5" xfId="0" applyFill="1" applyBorder="1" applyAlignment="1">
      <alignment horizontal="center" vertical="center"/>
    </xf>
    <xf numFmtId="0" fontId="0" fillId="0" borderId="2" xfId="0" applyFont="1" applyBorder="1" applyAlignment="1">
      <alignment vertical="center"/>
    </xf>
    <xf numFmtId="0" fontId="0" fillId="0" borderId="3" xfId="0" applyFill="1" applyBorder="1" applyAlignment="1">
      <alignment vertical="center"/>
    </xf>
    <xf numFmtId="0" fontId="0" fillId="5" borderId="6" xfId="0" applyFill="1" applyBorder="1" applyAlignment="1" applyProtection="1">
      <alignment vertical="center"/>
      <protection locked="0"/>
    </xf>
    <xf numFmtId="0" fontId="0" fillId="5" borderId="2" xfId="0" applyFill="1" applyBorder="1" applyAlignment="1" applyProtection="1">
      <alignment horizontal="center" vertical="center"/>
      <protection locked="0"/>
    </xf>
    <xf numFmtId="0" fontId="0" fillId="5" borderId="4" xfId="0"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0" borderId="0" xfId="0" applyBorder="1" applyAlignment="1">
      <alignment horizont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vertical="center"/>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0" fillId="5" borderId="6" xfId="0"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0" fillId="6" borderId="12"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5" borderId="15" xfId="0" applyFill="1" applyBorder="1" applyAlignment="1" applyProtection="1">
      <alignment horizontal="center" vertical="center"/>
      <protection locked="0"/>
    </xf>
    <xf numFmtId="0" fontId="2" fillId="0" borderId="6" xfId="0" applyFont="1" applyFill="1" applyBorder="1" applyAlignment="1">
      <alignment horizontal="center" vertical="center"/>
    </xf>
    <xf numFmtId="2" fontId="0" fillId="0" borderId="6" xfId="0" applyNumberFormat="1" applyFill="1" applyBorder="1" applyAlignment="1">
      <alignment horizontal="center" vertical="center"/>
    </xf>
    <xf numFmtId="2" fontId="0" fillId="0" borderId="15" xfId="0" applyNumberFormat="1" applyFill="1" applyBorder="1" applyAlignment="1">
      <alignment horizontal="center" vertical="center"/>
    </xf>
    <xf numFmtId="0" fontId="0" fillId="0" borderId="6" xfId="0" applyFill="1" applyBorder="1" applyAlignment="1">
      <alignment horizontal="center" vertical="center"/>
    </xf>
    <xf numFmtId="0" fontId="2" fillId="5" borderId="15" xfId="0" applyFont="1" applyFill="1" applyBorder="1" applyAlignment="1" applyProtection="1">
      <alignment horizontal="center" vertical="center"/>
      <protection locked="0"/>
    </xf>
    <xf numFmtId="0" fontId="0" fillId="0" borderId="16" xfId="0"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5" borderId="17" xfId="0" applyFill="1" applyBorder="1" applyAlignment="1" applyProtection="1">
      <alignment horizontal="center" vertical="center"/>
      <protection locked="0"/>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5" borderId="17" xfId="0" applyFont="1" applyFill="1" applyBorder="1" applyAlignment="1" applyProtection="1">
      <alignment horizontal="center" vertical="center"/>
      <protection locked="0"/>
    </xf>
    <xf numFmtId="2" fontId="0" fillId="0" borderId="17" xfId="0" applyNumberFormat="1" applyFill="1"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17" xfId="0" applyBorder="1" applyAlignment="1">
      <alignment horizontal="center" vertical="center"/>
    </xf>
    <xf numFmtId="0" fontId="0" fillId="6" borderId="9" xfId="0" applyFill="1" applyBorder="1" applyAlignment="1">
      <alignment horizontal="center"/>
    </xf>
    <xf numFmtId="0" fontId="0" fillId="6" borderId="10" xfId="0" applyFill="1" applyBorder="1" applyAlignment="1">
      <alignment horizontal="center"/>
    </xf>
    <xf numFmtId="0" fontId="0" fillId="6" borderId="11" xfId="0" applyFill="1"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0" fillId="6" borderId="22" xfId="0" applyFill="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5" borderId="26" xfId="0" applyFill="1" applyBorder="1" applyAlignment="1" applyProtection="1">
      <alignment horizontal="center" vertical="center"/>
      <protection locked="0"/>
    </xf>
    <xf numFmtId="2" fontId="0" fillId="0" borderId="25" xfId="0" applyNumberFormat="1" applyFill="1" applyBorder="1" applyAlignment="1">
      <alignment horizontal="center" vertical="center"/>
    </xf>
    <xf numFmtId="0" fontId="2" fillId="5" borderId="27" xfId="0" applyFont="1" applyFill="1" applyBorder="1" applyAlignment="1" applyProtection="1">
      <alignment horizontal="center" vertical="center"/>
      <protection locked="0"/>
    </xf>
    <xf numFmtId="0" fontId="2" fillId="5" borderId="28" xfId="0" applyFont="1" applyFill="1" applyBorder="1" applyAlignment="1" applyProtection="1">
      <alignment horizontal="center" vertical="center"/>
      <protection locked="0"/>
    </xf>
    <xf numFmtId="0" fontId="2" fillId="5" borderId="26" xfId="0" applyFont="1" applyFill="1" applyBorder="1" applyAlignment="1" applyProtection="1">
      <alignment horizontal="center" vertical="center"/>
      <protection locked="0"/>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7" fillId="0" borderId="0" xfId="0" applyFont="1" applyBorder="1" applyAlignment="1">
      <alignment horizontal="center"/>
    </xf>
    <xf numFmtId="0" fontId="0" fillId="0" borderId="13" xfId="0"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19" xfId="0" applyFont="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1733550</xdr:colOff>
      <xdr:row>0</xdr:row>
      <xdr:rowOff>95250</xdr:rowOff>
    </xdr:from>
    <xdr:to>
      <xdr:col>6</xdr:col>
      <xdr:colOff>695325</xdr:colOff>
      <xdr:row>0</xdr:row>
      <xdr:rowOff>1162050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505825" y="95250"/>
          <a:ext cx="5572125" cy="1066800"/>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8"/>
  <sheetViews>
    <sheetView tabSelected="1" view="pageBreakPreview" zoomScale="60" workbookViewId="0" topLeftCell="A19">
      <selection activeCell="G58" sqref="G58:G60"/>
    </sheetView>
  </sheetViews>
  <sheetFormatPr defaultColWidth="9.140625" defaultRowHeight="15"/>
  <cols>
    <col min="1" max="1" width="9.140625" style="1" customWidth="1"/>
    <col min="2" max="2" width="40.00390625" style="1" customWidth="1"/>
    <col min="3" max="3" width="52.421875" style="1" customWidth="1"/>
    <col min="4" max="4" width="40.57421875" style="3" customWidth="1"/>
    <col min="5" max="5" width="34.57421875" style="18" customWidth="1"/>
    <col min="6" max="6" width="24.00390625" style="10" customWidth="1"/>
    <col min="7" max="7" width="24.00390625" style="5" customWidth="1"/>
    <col min="8" max="8" width="27.28125" style="1" customWidth="1"/>
    <col min="9" max="9" width="29.00390625" style="9" customWidth="1"/>
    <col min="10" max="10" width="45.8515625" style="1" customWidth="1"/>
    <col min="11" max="11" width="35.57421875" style="1" customWidth="1"/>
    <col min="12" max="16384" width="9.140625" style="1" customWidth="1"/>
  </cols>
  <sheetData>
    <row r="1" spans="1:10" ht="103.5" customHeight="1">
      <c r="A1" s="45"/>
      <c r="B1" s="45"/>
      <c r="C1" s="45"/>
      <c r="D1" s="45"/>
      <c r="E1" s="45"/>
      <c r="F1" s="45"/>
      <c r="G1" s="45"/>
      <c r="H1" s="45"/>
      <c r="I1" s="45"/>
      <c r="J1" s="45"/>
    </row>
    <row r="2" spans="1:10" ht="45" customHeight="1">
      <c r="A2" s="45"/>
      <c r="B2" s="45"/>
      <c r="C2" s="45"/>
      <c r="D2" s="45"/>
      <c r="E2" s="45"/>
      <c r="F2" s="45"/>
      <c r="G2" s="45"/>
      <c r="H2" s="45"/>
      <c r="I2" s="45"/>
      <c r="J2" s="45"/>
    </row>
    <row r="3" spans="1:10" ht="31.5">
      <c r="A3" s="99" t="s">
        <v>42</v>
      </c>
      <c r="B3" s="99"/>
      <c r="C3" s="99"/>
      <c r="D3" s="99"/>
      <c r="E3" s="99"/>
      <c r="F3" s="99"/>
      <c r="G3" s="99"/>
      <c r="H3" s="99"/>
      <c r="I3" s="99"/>
      <c r="J3" s="99"/>
    </row>
    <row r="4" spans="1:10" ht="31.5">
      <c r="A4" s="99" t="s">
        <v>41</v>
      </c>
      <c r="B4" s="99"/>
      <c r="C4" s="99"/>
      <c r="D4" s="99"/>
      <c r="E4" s="99"/>
      <c r="F4" s="99"/>
      <c r="G4" s="99"/>
      <c r="H4" s="99"/>
      <c r="I4" s="99"/>
      <c r="J4" s="99"/>
    </row>
    <row r="5" spans="1:10" ht="15">
      <c r="A5" s="45"/>
      <c r="B5" s="45"/>
      <c r="C5" s="45"/>
      <c r="D5" s="45"/>
      <c r="E5" s="45"/>
      <c r="F5" s="45"/>
      <c r="G5" s="45"/>
      <c r="H5" s="45"/>
      <c r="I5" s="45"/>
      <c r="J5" s="45"/>
    </row>
    <row r="6" spans="1:11" ht="15.75" thickBot="1">
      <c r="A6" s="100"/>
      <c r="B6" s="100"/>
      <c r="C6" s="100"/>
      <c r="D6" s="100"/>
      <c r="E6" s="100"/>
      <c r="F6" s="100"/>
      <c r="G6" s="100"/>
      <c r="H6" s="100"/>
      <c r="I6" s="100"/>
      <c r="J6" s="100"/>
      <c r="K6" s="10"/>
    </row>
    <row r="7" spans="1:10" ht="203.25" customHeight="1" thickBot="1">
      <c r="A7" s="13" t="s">
        <v>27</v>
      </c>
      <c r="B7" s="13" t="s">
        <v>28</v>
      </c>
      <c r="C7" s="13" t="s">
        <v>29</v>
      </c>
      <c r="D7" s="14" t="s">
        <v>33</v>
      </c>
      <c r="E7" s="14" t="s">
        <v>40</v>
      </c>
      <c r="F7" s="13" t="s">
        <v>30</v>
      </c>
      <c r="G7" s="13" t="s">
        <v>51</v>
      </c>
      <c r="H7" s="13" t="s">
        <v>0</v>
      </c>
      <c r="I7" s="13" t="s">
        <v>31</v>
      </c>
      <c r="J7" s="13" t="s">
        <v>32</v>
      </c>
    </row>
    <row r="8" spans="1:10" s="10" customFormat="1" ht="15">
      <c r="A8" s="47">
        <v>1</v>
      </c>
      <c r="B8" s="46" t="s">
        <v>1</v>
      </c>
      <c r="C8" s="36" t="s">
        <v>52</v>
      </c>
      <c r="D8" s="53"/>
      <c r="E8" s="39"/>
      <c r="F8" s="60">
        <v>12396</v>
      </c>
      <c r="G8" s="54"/>
      <c r="H8" s="62">
        <v>8</v>
      </c>
      <c r="I8" s="59">
        <f>G8*H8</f>
        <v>0</v>
      </c>
      <c r="J8" s="64">
        <f>F8*H8</f>
        <v>99168</v>
      </c>
    </row>
    <row r="9" spans="1:10" s="10" customFormat="1" ht="15">
      <c r="A9" s="47"/>
      <c r="B9" s="46"/>
      <c r="C9" s="15" t="s">
        <v>2</v>
      </c>
      <c r="D9" s="53"/>
      <c r="E9" s="39"/>
      <c r="F9" s="60"/>
      <c r="G9" s="54"/>
      <c r="H9" s="62"/>
      <c r="I9" s="59"/>
      <c r="J9" s="64"/>
    </row>
    <row r="10" spans="1:10" s="10" customFormat="1" ht="15">
      <c r="A10" s="47"/>
      <c r="B10" s="46"/>
      <c r="C10" s="15" t="s">
        <v>3</v>
      </c>
      <c r="D10" s="53"/>
      <c r="E10" s="39"/>
      <c r="F10" s="60"/>
      <c r="G10" s="54"/>
      <c r="H10" s="62"/>
      <c r="I10" s="59"/>
      <c r="J10" s="64"/>
    </row>
    <row r="11" spans="1:10" s="10" customFormat="1" ht="15">
      <c r="A11" s="47"/>
      <c r="B11" s="46"/>
      <c r="C11" s="15" t="s">
        <v>4</v>
      </c>
      <c r="D11" s="53"/>
      <c r="E11" s="39"/>
      <c r="F11" s="60"/>
      <c r="G11" s="54"/>
      <c r="H11" s="62"/>
      <c r="I11" s="59"/>
      <c r="J11" s="64"/>
    </row>
    <row r="12" spans="1:10" s="10" customFormat="1" ht="15">
      <c r="A12" s="47"/>
      <c r="B12" s="46"/>
      <c r="C12" s="15" t="s">
        <v>5</v>
      </c>
      <c r="D12" s="53"/>
      <c r="E12" s="39"/>
      <c r="F12" s="60"/>
      <c r="G12" s="54"/>
      <c r="H12" s="62"/>
      <c r="I12" s="59"/>
      <c r="J12" s="64"/>
    </row>
    <row r="13" spans="1:10" s="10" customFormat="1" ht="15">
      <c r="A13" s="47"/>
      <c r="B13" s="46"/>
      <c r="C13" s="15" t="s">
        <v>6</v>
      </c>
      <c r="D13" s="53"/>
      <c r="E13" s="39"/>
      <c r="F13" s="60"/>
      <c r="G13" s="54"/>
      <c r="H13" s="62"/>
      <c r="I13" s="59"/>
      <c r="J13" s="64"/>
    </row>
    <row r="14" spans="1:10" s="10" customFormat="1" ht="15.75" thickBot="1">
      <c r="A14" s="47"/>
      <c r="B14" s="46"/>
      <c r="C14" s="15" t="s">
        <v>7</v>
      </c>
      <c r="D14" s="53"/>
      <c r="E14" s="39"/>
      <c r="F14" s="60"/>
      <c r="G14" s="54"/>
      <c r="H14" s="62"/>
      <c r="I14" s="59"/>
      <c r="J14" s="64"/>
    </row>
    <row r="15" spans="1:10" ht="15.75" thickBot="1">
      <c r="A15" s="50"/>
      <c r="B15" s="51"/>
      <c r="C15" s="51"/>
      <c r="D15" s="51"/>
      <c r="E15" s="51"/>
      <c r="F15" s="51"/>
      <c r="G15" s="51"/>
      <c r="H15" s="51"/>
      <c r="I15" s="51"/>
      <c r="J15" s="52"/>
    </row>
    <row r="16" spans="1:10" ht="15">
      <c r="A16" s="104">
        <v>2</v>
      </c>
      <c r="B16" s="101" t="s">
        <v>43</v>
      </c>
      <c r="C16" s="26" t="s">
        <v>8</v>
      </c>
      <c r="D16" s="58"/>
      <c r="E16" s="43"/>
      <c r="F16" s="61">
        <v>28000</v>
      </c>
      <c r="G16" s="92"/>
      <c r="H16" s="65">
        <v>1</v>
      </c>
      <c r="I16" s="87">
        <f>G16*H16</f>
        <v>0</v>
      </c>
      <c r="J16" s="71">
        <f>F16*H16</f>
        <v>28000</v>
      </c>
    </row>
    <row r="17" spans="1:10" ht="15">
      <c r="A17" s="105"/>
      <c r="B17" s="102"/>
      <c r="C17" s="16" t="s">
        <v>53</v>
      </c>
      <c r="D17" s="53"/>
      <c r="E17" s="39"/>
      <c r="F17" s="60"/>
      <c r="G17" s="93"/>
      <c r="H17" s="66"/>
      <c r="I17" s="88"/>
      <c r="J17" s="72"/>
    </row>
    <row r="18" spans="1:11" ht="15">
      <c r="A18" s="105"/>
      <c r="B18" s="102"/>
      <c r="C18" s="16" t="s">
        <v>54</v>
      </c>
      <c r="D18" s="53"/>
      <c r="E18" s="39"/>
      <c r="F18" s="60"/>
      <c r="G18" s="93"/>
      <c r="H18" s="66"/>
      <c r="I18" s="88"/>
      <c r="J18" s="72"/>
      <c r="K18"/>
    </row>
    <row r="19" spans="1:10" ht="15">
      <c r="A19" s="105"/>
      <c r="B19" s="102"/>
      <c r="C19" s="16" t="s">
        <v>55</v>
      </c>
      <c r="D19" s="53"/>
      <c r="E19" s="39"/>
      <c r="F19" s="60"/>
      <c r="G19" s="93"/>
      <c r="H19" s="66"/>
      <c r="I19" s="88"/>
      <c r="J19" s="72"/>
    </row>
    <row r="20" spans="1:10" ht="15">
      <c r="A20" s="105"/>
      <c r="B20" s="102"/>
      <c r="C20" s="16" t="s">
        <v>9</v>
      </c>
      <c r="D20" s="53"/>
      <c r="E20" s="39"/>
      <c r="F20" s="60"/>
      <c r="G20" s="93"/>
      <c r="H20" s="66"/>
      <c r="I20" s="88"/>
      <c r="J20" s="72"/>
    </row>
    <row r="21" spans="1:10" ht="15">
      <c r="A21" s="105"/>
      <c r="B21" s="102"/>
      <c r="C21" s="16" t="s">
        <v>10</v>
      </c>
      <c r="D21" s="53"/>
      <c r="E21" s="39"/>
      <c r="F21" s="60"/>
      <c r="G21" s="93"/>
      <c r="H21" s="66"/>
      <c r="I21" s="88"/>
      <c r="J21" s="72"/>
    </row>
    <row r="22" spans="1:10" ht="30">
      <c r="A22" s="105"/>
      <c r="B22" s="102"/>
      <c r="C22" s="25" t="s">
        <v>61</v>
      </c>
      <c r="D22" s="53"/>
      <c r="E22" s="39"/>
      <c r="F22" s="60"/>
      <c r="G22" s="93"/>
      <c r="H22" s="31">
        <v>1</v>
      </c>
      <c r="I22" s="88"/>
      <c r="J22" s="72"/>
    </row>
    <row r="23" spans="1:10" ht="30.75" thickBot="1">
      <c r="A23" s="106"/>
      <c r="B23" s="103"/>
      <c r="C23" s="27" t="s">
        <v>62</v>
      </c>
      <c r="D23" s="67"/>
      <c r="E23" s="44"/>
      <c r="F23" s="77"/>
      <c r="G23" s="94"/>
      <c r="H23" s="32">
        <v>1</v>
      </c>
      <c r="I23" s="89"/>
      <c r="J23" s="107"/>
    </row>
    <row r="24" spans="1:10" ht="15.75" thickBot="1">
      <c r="A24" s="55"/>
      <c r="B24" s="56"/>
      <c r="C24" s="56"/>
      <c r="D24" s="56"/>
      <c r="E24" s="56"/>
      <c r="F24" s="56"/>
      <c r="G24" s="56"/>
      <c r="H24" s="56"/>
      <c r="I24" s="56"/>
      <c r="J24" s="57"/>
    </row>
    <row r="25" spans="1:10" ht="15">
      <c r="A25" s="49">
        <v>3</v>
      </c>
      <c r="B25" s="48" t="s">
        <v>36</v>
      </c>
      <c r="C25" s="17" t="s">
        <v>8</v>
      </c>
      <c r="D25" s="58"/>
      <c r="E25" s="39"/>
      <c r="F25" s="61">
        <v>12396</v>
      </c>
      <c r="G25" s="63"/>
      <c r="H25" s="78">
        <v>2</v>
      </c>
      <c r="I25" s="73">
        <f>G25*H25</f>
        <v>0</v>
      </c>
      <c r="J25" s="71">
        <f>F25*H25</f>
        <v>24792</v>
      </c>
    </row>
    <row r="26" spans="1:10" ht="15">
      <c r="A26" s="49"/>
      <c r="B26" s="48"/>
      <c r="C26" s="17" t="s">
        <v>56</v>
      </c>
      <c r="D26" s="53"/>
      <c r="E26" s="39"/>
      <c r="F26" s="60"/>
      <c r="G26" s="54"/>
      <c r="H26" s="79"/>
      <c r="I26" s="74"/>
      <c r="J26" s="72"/>
    </row>
    <row r="27" spans="1:10" ht="15">
      <c r="A27" s="49"/>
      <c r="B27" s="48"/>
      <c r="C27" s="17" t="s">
        <v>57</v>
      </c>
      <c r="D27" s="53"/>
      <c r="E27" s="39"/>
      <c r="F27" s="60"/>
      <c r="G27" s="54"/>
      <c r="H27" s="79"/>
      <c r="I27" s="74"/>
      <c r="J27" s="72"/>
    </row>
    <row r="28" spans="1:12" ht="15">
      <c r="A28" s="49"/>
      <c r="B28" s="48"/>
      <c r="C28" s="17" t="s">
        <v>58</v>
      </c>
      <c r="D28" s="53"/>
      <c r="E28" s="39"/>
      <c r="F28" s="60"/>
      <c r="G28" s="54"/>
      <c r="H28" s="79"/>
      <c r="I28" s="74"/>
      <c r="J28" s="72"/>
      <c r="K28" s="10"/>
      <c r="L28" s="10"/>
    </row>
    <row r="29" spans="1:10" ht="15">
      <c r="A29" s="49"/>
      <c r="B29" s="48"/>
      <c r="C29" s="17" t="s">
        <v>59</v>
      </c>
      <c r="D29" s="53"/>
      <c r="E29" s="39"/>
      <c r="F29" s="60"/>
      <c r="G29" s="54"/>
      <c r="H29" s="79"/>
      <c r="I29" s="74"/>
      <c r="J29" s="72"/>
    </row>
    <row r="30" spans="1:10" ht="15">
      <c r="A30" s="49"/>
      <c r="B30" s="48"/>
      <c r="C30" s="17" t="s">
        <v>9</v>
      </c>
      <c r="D30" s="53"/>
      <c r="E30" s="39"/>
      <c r="F30" s="60"/>
      <c r="G30" s="54"/>
      <c r="H30" s="79"/>
      <c r="I30" s="74"/>
      <c r="J30" s="72"/>
    </row>
    <row r="31" spans="1:10" ht="15.75" thickBot="1">
      <c r="A31" s="49"/>
      <c r="B31" s="48"/>
      <c r="C31" s="17" t="s">
        <v>10</v>
      </c>
      <c r="D31" s="53"/>
      <c r="E31" s="39"/>
      <c r="F31" s="60"/>
      <c r="G31" s="54"/>
      <c r="H31" s="79"/>
      <c r="I31" s="74"/>
      <c r="J31" s="72"/>
    </row>
    <row r="32" spans="1:10" ht="15.75" thickBot="1">
      <c r="A32" s="84"/>
      <c r="B32" s="85"/>
      <c r="C32" s="85"/>
      <c r="D32" s="85"/>
      <c r="E32" s="85"/>
      <c r="F32" s="85"/>
      <c r="G32" s="85"/>
      <c r="H32" s="85"/>
      <c r="I32" s="85"/>
      <c r="J32" s="86"/>
    </row>
    <row r="33" spans="1:10" ht="15">
      <c r="A33" s="49">
        <v>4</v>
      </c>
      <c r="B33" s="48" t="s">
        <v>35</v>
      </c>
      <c r="C33" s="15" t="s">
        <v>11</v>
      </c>
      <c r="D33" s="58"/>
      <c r="E33" s="39"/>
      <c r="F33" s="61">
        <v>413</v>
      </c>
      <c r="G33" s="63"/>
      <c r="H33" s="78">
        <v>5</v>
      </c>
      <c r="I33" s="73">
        <f>G33*H33</f>
        <v>0</v>
      </c>
      <c r="J33" s="68">
        <f>F33*H33</f>
        <v>2065</v>
      </c>
    </row>
    <row r="34" spans="1:10" ht="15">
      <c r="A34" s="49"/>
      <c r="B34" s="48"/>
      <c r="C34" s="15" t="s">
        <v>12</v>
      </c>
      <c r="D34" s="53"/>
      <c r="E34" s="39"/>
      <c r="F34" s="60"/>
      <c r="G34" s="54"/>
      <c r="H34" s="79"/>
      <c r="I34" s="74"/>
      <c r="J34" s="69"/>
    </row>
    <row r="35" spans="1:12" ht="15">
      <c r="A35" s="49"/>
      <c r="B35" s="48"/>
      <c r="C35" s="15" t="s">
        <v>13</v>
      </c>
      <c r="D35" s="53"/>
      <c r="E35" s="39"/>
      <c r="F35" s="60"/>
      <c r="G35" s="54"/>
      <c r="H35" s="79"/>
      <c r="I35" s="74"/>
      <c r="J35" s="69"/>
      <c r="L35" s="10"/>
    </row>
    <row r="36" spans="1:12" ht="15">
      <c r="A36" s="49"/>
      <c r="B36" s="48"/>
      <c r="C36" s="15" t="s">
        <v>14</v>
      </c>
      <c r="D36" s="53"/>
      <c r="E36" s="39"/>
      <c r="F36" s="60"/>
      <c r="G36" s="54"/>
      <c r="H36" s="79"/>
      <c r="I36" s="74"/>
      <c r="J36" s="69"/>
      <c r="K36" s="9"/>
      <c r="L36" s="10"/>
    </row>
    <row r="37" spans="1:10" ht="15">
      <c r="A37" s="49"/>
      <c r="B37" s="48"/>
      <c r="C37" s="15" t="s">
        <v>60</v>
      </c>
      <c r="D37" s="53"/>
      <c r="E37" s="39"/>
      <c r="F37" s="60"/>
      <c r="G37" s="54"/>
      <c r="H37" s="79"/>
      <c r="I37" s="74"/>
      <c r="J37" s="69"/>
    </row>
    <row r="38" spans="1:10" ht="15">
      <c r="A38" s="49"/>
      <c r="B38" s="48"/>
      <c r="C38" s="15" t="s">
        <v>15</v>
      </c>
      <c r="D38" s="53"/>
      <c r="E38" s="39"/>
      <c r="F38" s="60"/>
      <c r="G38" s="54"/>
      <c r="H38" s="79"/>
      <c r="I38" s="74"/>
      <c r="J38" s="69"/>
    </row>
    <row r="39" spans="1:10" ht="15.75" thickBot="1">
      <c r="A39" s="49"/>
      <c r="B39" s="48"/>
      <c r="C39" s="37" t="s">
        <v>48</v>
      </c>
      <c r="D39" s="67"/>
      <c r="E39" s="42"/>
      <c r="F39" s="77"/>
      <c r="G39" s="76"/>
      <c r="H39" s="80"/>
      <c r="I39" s="75"/>
      <c r="J39" s="70"/>
    </row>
    <row r="40" spans="1:10" ht="15.75" thickBot="1">
      <c r="A40" s="84"/>
      <c r="B40" s="85"/>
      <c r="C40" s="85"/>
      <c r="D40" s="85"/>
      <c r="E40" s="85"/>
      <c r="F40" s="85"/>
      <c r="G40" s="85"/>
      <c r="H40" s="85"/>
      <c r="I40" s="85"/>
      <c r="J40" s="86"/>
    </row>
    <row r="41" spans="1:10" ht="15">
      <c r="A41" s="49">
        <v>5</v>
      </c>
      <c r="B41" s="48" t="s">
        <v>37</v>
      </c>
      <c r="C41" s="15" t="s">
        <v>16</v>
      </c>
      <c r="D41" s="58"/>
      <c r="E41" s="39"/>
      <c r="F41" s="61">
        <v>1652</v>
      </c>
      <c r="G41" s="63"/>
      <c r="H41" s="78">
        <v>1</v>
      </c>
      <c r="I41" s="73">
        <f>G41*H41</f>
        <v>0</v>
      </c>
      <c r="J41" s="68">
        <f>F41*H41</f>
        <v>1652</v>
      </c>
    </row>
    <row r="42" spans="1:10" ht="15">
      <c r="A42" s="49"/>
      <c r="B42" s="48"/>
      <c r="C42" s="15" t="s">
        <v>17</v>
      </c>
      <c r="D42" s="53"/>
      <c r="E42" s="39"/>
      <c r="F42" s="60"/>
      <c r="G42" s="54"/>
      <c r="H42" s="79"/>
      <c r="I42" s="74"/>
      <c r="J42" s="69"/>
    </row>
    <row r="43" spans="1:11" ht="15">
      <c r="A43" s="49"/>
      <c r="B43" s="48"/>
      <c r="C43" s="15" t="s">
        <v>18</v>
      </c>
      <c r="D43" s="53"/>
      <c r="E43" s="39"/>
      <c r="F43" s="60"/>
      <c r="G43" s="54"/>
      <c r="H43" s="79"/>
      <c r="I43" s="74"/>
      <c r="J43" s="69"/>
      <c r="K43"/>
    </row>
    <row r="44" spans="1:11" ht="15">
      <c r="A44" s="49"/>
      <c r="B44" s="48"/>
      <c r="C44" s="15" t="s">
        <v>19</v>
      </c>
      <c r="D44" s="53"/>
      <c r="E44" s="39"/>
      <c r="F44" s="60"/>
      <c r="G44" s="54"/>
      <c r="H44" s="79"/>
      <c r="I44" s="74"/>
      <c r="J44" s="69"/>
      <c r="K44"/>
    </row>
    <row r="45" spans="1:10" ht="15">
      <c r="A45" s="49"/>
      <c r="B45" s="48"/>
      <c r="C45" s="15" t="s">
        <v>20</v>
      </c>
      <c r="D45" s="53"/>
      <c r="E45" s="39"/>
      <c r="F45" s="60"/>
      <c r="G45" s="54"/>
      <c r="H45" s="79"/>
      <c r="I45" s="74"/>
      <c r="J45" s="69"/>
    </row>
    <row r="46" spans="1:10" ht="15">
      <c r="A46" s="49"/>
      <c r="B46" s="48"/>
      <c r="C46" s="15" t="s">
        <v>21</v>
      </c>
      <c r="D46" s="53"/>
      <c r="E46" s="39"/>
      <c r="F46" s="60"/>
      <c r="G46" s="54"/>
      <c r="H46" s="79"/>
      <c r="I46" s="74"/>
      <c r="J46" s="69"/>
    </row>
    <row r="47" spans="1:10" ht="15">
      <c r="A47" s="49"/>
      <c r="B47" s="48"/>
      <c r="C47" s="15" t="s">
        <v>22</v>
      </c>
      <c r="D47" s="53"/>
      <c r="E47" s="39"/>
      <c r="F47" s="60"/>
      <c r="G47" s="54"/>
      <c r="H47" s="79"/>
      <c r="I47" s="74"/>
      <c r="J47" s="69"/>
    </row>
    <row r="48" spans="1:10" ht="15.75" thickBot="1">
      <c r="A48" s="49"/>
      <c r="B48" s="48"/>
      <c r="C48" s="19" t="s">
        <v>23</v>
      </c>
      <c r="D48" s="67"/>
      <c r="E48" s="42"/>
      <c r="F48" s="77"/>
      <c r="G48" s="76"/>
      <c r="H48" s="80"/>
      <c r="I48" s="75"/>
      <c r="J48" s="70"/>
    </row>
    <row r="49" spans="1:10" ht="15.75" thickBot="1">
      <c r="A49" s="84"/>
      <c r="B49" s="85"/>
      <c r="C49" s="85"/>
      <c r="D49" s="85"/>
      <c r="E49" s="85"/>
      <c r="F49" s="85"/>
      <c r="G49" s="85"/>
      <c r="H49" s="85"/>
      <c r="I49" s="85"/>
      <c r="J49" s="86"/>
    </row>
    <row r="50" spans="1:10" ht="15">
      <c r="A50" s="49">
        <v>6</v>
      </c>
      <c r="B50" s="48" t="s">
        <v>38</v>
      </c>
      <c r="C50" s="15" t="s">
        <v>47</v>
      </c>
      <c r="D50" s="58"/>
      <c r="E50" s="39"/>
      <c r="F50" s="61">
        <v>165</v>
      </c>
      <c r="G50" s="63"/>
      <c r="H50" s="78">
        <v>4</v>
      </c>
      <c r="I50" s="73">
        <f>G50*H50</f>
        <v>0</v>
      </c>
      <c r="J50" s="68">
        <f>F50*H50</f>
        <v>660</v>
      </c>
    </row>
    <row r="51" spans="1:10" ht="15">
      <c r="A51" s="49"/>
      <c r="B51" s="48"/>
      <c r="C51" s="15" t="s">
        <v>44</v>
      </c>
      <c r="D51" s="53"/>
      <c r="E51" s="39"/>
      <c r="F51" s="60"/>
      <c r="G51" s="54"/>
      <c r="H51" s="79"/>
      <c r="I51" s="74"/>
      <c r="J51" s="69"/>
    </row>
    <row r="52" spans="1:10" ht="15">
      <c r="A52" s="49"/>
      <c r="B52" s="48"/>
      <c r="C52" s="15" t="s">
        <v>24</v>
      </c>
      <c r="D52" s="53"/>
      <c r="E52" s="39"/>
      <c r="F52" s="60"/>
      <c r="G52" s="54"/>
      <c r="H52" s="79"/>
      <c r="I52" s="74"/>
      <c r="J52" s="69"/>
    </row>
    <row r="53" spans="1:10" ht="15">
      <c r="A53" s="49"/>
      <c r="B53" s="48"/>
      <c r="C53" s="15" t="s">
        <v>45</v>
      </c>
      <c r="D53" s="53"/>
      <c r="E53" s="39"/>
      <c r="F53" s="60"/>
      <c r="G53" s="54"/>
      <c r="H53" s="79"/>
      <c r="I53" s="74"/>
      <c r="J53" s="69"/>
    </row>
    <row r="54" spans="1:10" ht="15">
      <c r="A54" s="49"/>
      <c r="B54" s="48"/>
      <c r="C54" s="15" t="s">
        <v>26</v>
      </c>
      <c r="D54" s="53"/>
      <c r="E54" s="39"/>
      <c r="F54" s="60"/>
      <c r="G54" s="54"/>
      <c r="H54" s="79"/>
      <c r="I54" s="74"/>
      <c r="J54" s="69"/>
    </row>
    <row r="55" spans="1:10" ht="15">
      <c r="A55" s="49"/>
      <c r="B55" s="48"/>
      <c r="C55" s="15" t="s">
        <v>25</v>
      </c>
      <c r="D55" s="53"/>
      <c r="E55" s="39"/>
      <c r="F55" s="60"/>
      <c r="G55" s="54"/>
      <c r="H55" s="79"/>
      <c r="I55" s="74"/>
      <c r="J55" s="69"/>
    </row>
    <row r="56" spans="1:10" ht="15.75" thickBot="1">
      <c r="A56" s="49"/>
      <c r="B56" s="48"/>
      <c r="C56" s="19" t="s">
        <v>46</v>
      </c>
      <c r="D56" s="67"/>
      <c r="E56" s="42"/>
      <c r="F56" s="77"/>
      <c r="G56" s="76"/>
      <c r="H56" s="80"/>
      <c r="I56" s="75"/>
      <c r="J56" s="70"/>
    </row>
    <row r="57" spans="1:10" ht="15.75" thickBot="1">
      <c r="A57" s="81"/>
      <c r="B57" s="82"/>
      <c r="C57" s="82"/>
      <c r="D57" s="82"/>
      <c r="E57" s="82"/>
      <c r="F57" s="82"/>
      <c r="G57" s="82"/>
      <c r="H57" s="82"/>
      <c r="I57" s="82"/>
      <c r="J57" s="83"/>
    </row>
    <row r="58" spans="1:10" ht="30">
      <c r="A58" s="111">
        <v>7</v>
      </c>
      <c r="B58" s="108" t="s">
        <v>34</v>
      </c>
      <c r="C58" s="28" t="s">
        <v>63</v>
      </c>
      <c r="D58" s="58"/>
      <c r="E58" s="40"/>
      <c r="F58" s="61">
        <v>1000</v>
      </c>
      <c r="G58" s="92"/>
      <c r="H58" s="33">
        <v>2</v>
      </c>
      <c r="I58" s="87">
        <f>G58*H58</f>
        <v>0</v>
      </c>
      <c r="J58" s="68">
        <f>F58*H58</f>
        <v>2000</v>
      </c>
    </row>
    <row r="59" spans="1:10" ht="30">
      <c r="A59" s="49"/>
      <c r="B59" s="109"/>
      <c r="C59" s="29" t="s">
        <v>64</v>
      </c>
      <c r="D59" s="53"/>
      <c r="E59" s="38"/>
      <c r="F59" s="60"/>
      <c r="G59" s="93"/>
      <c r="H59" s="34">
        <v>2</v>
      </c>
      <c r="I59" s="88"/>
      <c r="J59" s="69"/>
    </row>
    <row r="60" spans="1:10" ht="45.75" thickBot="1">
      <c r="A60" s="112"/>
      <c r="B60" s="110"/>
      <c r="C60" s="30" t="s">
        <v>65</v>
      </c>
      <c r="D60" s="90"/>
      <c r="E60" s="41"/>
      <c r="F60" s="91"/>
      <c r="G60" s="94"/>
      <c r="H60" s="35">
        <v>2</v>
      </c>
      <c r="I60" s="89"/>
      <c r="J60" s="70"/>
    </row>
    <row r="61" spans="1:10" ht="15.75" thickBot="1">
      <c r="A61" s="55"/>
      <c r="B61" s="56"/>
      <c r="C61" s="56"/>
      <c r="D61" s="56"/>
      <c r="E61" s="56"/>
      <c r="F61" s="56"/>
      <c r="G61" s="56"/>
      <c r="H61" s="56"/>
      <c r="I61" s="56"/>
      <c r="J61" s="57"/>
    </row>
    <row r="62" spans="1:10" ht="47.25" thickBot="1">
      <c r="A62" s="95" t="s">
        <v>39</v>
      </c>
      <c r="B62" s="96"/>
      <c r="C62" s="96"/>
      <c r="D62" s="96"/>
      <c r="E62" s="96"/>
      <c r="F62" s="96"/>
      <c r="G62" s="96"/>
      <c r="H62" s="96"/>
      <c r="I62" s="23" t="s">
        <v>50</v>
      </c>
      <c r="J62" s="23" t="s">
        <v>49</v>
      </c>
    </row>
    <row r="63" spans="1:10" s="2" customFormat="1" ht="49.5" customHeight="1" thickBot="1">
      <c r="A63" s="97"/>
      <c r="B63" s="98"/>
      <c r="C63" s="98"/>
      <c r="D63" s="98"/>
      <c r="E63" s="98"/>
      <c r="F63" s="98"/>
      <c r="G63" s="98"/>
      <c r="H63" s="98"/>
      <c r="I63" s="24">
        <f>I8+I16+I25+I33+I41+I50+I58</f>
        <v>0</v>
      </c>
      <c r="J63" s="23">
        <f>J8+J16+J25+J33+J41+J50+J58</f>
        <v>158337</v>
      </c>
    </row>
    <row r="64" ht="15">
      <c r="B64" s="3"/>
    </row>
    <row r="72" spans="1:7" s="9" customFormat="1" ht="15">
      <c r="A72" s="1"/>
      <c r="B72" s="1"/>
      <c r="C72" s="1"/>
      <c r="D72" s="3"/>
      <c r="E72" s="20"/>
      <c r="F72" s="11"/>
      <c r="G72" s="5"/>
    </row>
    <row r="81" spans="1:7" s="9" customFormat="1" ht="15">
      <c r="A81" s="1"/>
      <c r="B81" s="1"/>
      <c r="C81" s="1"/>
      <c r="D81" s="3"/>
      <c r="E81" s="20"/>
      <c r="F81" s="11"/>
      <c r="G81" s="5"/>
    </row>
    <row r="82" spans="2:8" ht="15">
      <c r="B82" s="4"/>
      <c r="C82" s="10"/>
      <c r="D82" s="12"/>
      <c r="H82" s="9"/>
    </row>
    <row r="83" spans="2:8" ht="15">
      <c r="B83" s="4"/>
      <c r="C83" s="10"/>
      <c r="D83" s="12"/>
      <c r="H83" s="9"/>
    </row>
    <row r="84" spans="2:8" ht="15">
      <c r="B84" s="4"/>
      <c r="C84" s="10"/>
      <c r="D84" s="12"/>
      <c r="H84" s="9"/>
    </row>
    <row r="85" spans="2:8" ht="15">
      <c r="B85" s="4"/>
      <c r="C85" s="10"/>
      <c r="D85" s="12"/>
      <c r="H85" s="9"/>
    </row>
    <row r="86" spans="2:8" ht="15">
      <c r="B86" s="4"/>
      <c r="C86" s="10"/>
      <c r="D86" s="12"/>
      <c r="H86" s="9"/>
    </row>
    <row r="87" spans="2:8" ht="15">
      <c r="B87" s="4"/>
      <c r="C87" s="10"/>
      <c r="D87" s="12"/>
      <c r="H87" s="9"/>
    </row>
    <row r="88" spans="3:8" ht="15">
      <c r="C88" s="10"/>
      <c r="D88" s="12"/>
      <c r="H88" s="9"/>
    </row>
    <row r="89" spans="2:4" ht="15">
      <c r="B89" s="8"/>
      <c r="C89" s="10"/>
      <c r="D89" s="12"/>
    </row>
    <row r="90" spans="2:8" ht="15">
      <c r="B90" s="4"/>
      <c r="H90" s="9"/>
    </row>
    <row r="91" ht="15">
      <c r="B91" s="4"/>
    </row>
    <row r="93" ht="15">
      <c r="B93" s="3"/>
    </row>
    <row r="94" ht="15">
      <c r="B94" s="3"/>
    </row>
    <row r="95" ht="15">
      <c r="B95" s="3"/>
    </row>
    <row r="96" ht="15">
      <c r="B96" s="3"/>
    </row>
    <row r="97" ht="15">
      <c r="B97" s="3"/>
    </row>
    <row r="98" ht="15">
      <c r="B98" s="4"/>
    </row>
    <row r="99" ht="15">
      <c r="B99" s="3"/>
    </row>
    <row r="100" ht="15">
      <c r="B100" s="3"/>
    </row>
    <row r="101" ht="15">
      <c r="B101" s="5"/>
    </row>
    <row r="102" spans="2:8" ht="15">
      <c r="B102" s="3"/>
      <c r="H102" s="9"/>
    </row>
    <row r="103" spans="2:8" ht="15">
      <c r="B103" s="3"/>
      <c r="H103" s="9"/>
    </row>
    <row r="104" spans="2:8" ht="15">
      <c r="B104" s="3"/>
      <c r="H104" s="9"/>
    </row>
    <row r="105" spans="2:8" ht="15">
      <c r="B105" s="3"/>
      <c r="H105" s="9"/>
    </row>
    <row r="106" spans="2:8" ht="15">
      <c r="B106" s="3"/>
      <c r="H106" s="9"/>
    </row>
    <row r="107" spans="2:8" ht="15">
      <c r="B107" s="3"/>
      <c r="H107" s="9"/>
    </row>
    <row r="108" spans="2:8" ht="15">
      <c r="B108" s="3"/>
      <c r="H108" s="9"/>
    </row>
    <row r="109" spans="2:8" ht="15">
      <c r="B109" s="3"/>
      <c r="H109" s="9"/>
    </row>
    <row r="110" spans="2:8" ht="15">
      <c r="B110" s="3"/>
      <c r="H110" s="9"/>
    </row>
    <row r="111" spans="2:7" s="2" customFormat="1" ht="18.75">
      <c r="B111" s="6"/>
      <c r="D111" s="6"/>
      <c r="E111" s="22"/>
      <c r="F111" s="21"/>
      <c r="G111" s="6"/>
    </row>
    <row r="113" ht="15">
      <c r="B113" s="5"/>
    </row>
    <row r="114" ht="15">
      <c r="B114" s="3"/>
    </row>
    <row r="115" ht="15">
      <c r="B115" s="3"/>
    </row>
    <row r="116" ht="15">
      <c r="B116" s="3"/>
    </row>
    <row r="117" ht="15">
      <c r="B117" s="3"/>
    </row>
    <row r="118" ht="15">
      <c r="B118" s="3"/>
    </row>
    <row r="119" ht="15">
      <c r="B119" s="4"/>
    </row>
    <row r="120" ht="15">
      <c r="B120" s="4"/>
    </row>
    <row r="121" ht="15">
      <c r="B121" s="4"/>
    </row>
    <row r="122" ht="15">
      <c r="B122" s="4"/>
    </row>
    <row r="123" ht="15">
      <c r="B123" s="4"/>
    </row>
    <row r="124" ht="15">
      <c r="B124" s="4"/>
    </row>
    <row r="125" ht="15">
      <c r="B125" s="4"/>
    </row>
    <row r="126" ht="15">
      <c r="B126" s="4"/>
    </row>
    <row r="127" ht="15">
      <c r="B127" s="4"/>
    </row>
    <row r="128" ht="15">
      <c r="B128" s="7"/>
    </row>
    <row r="129" ht="15">
      <c r="B129" s="7"/>
    </row>
    <row r="130" ht="15">
      <c r="B130" s="4"/>
    </row>
    <row r="131" ht="15">
      <c r="B131" s="4"/>
    </row>
    <row r="132" ht="15">
      <c r="B132" s="4"/>
    </row>
    <row r="133" ht="15">
      <c r="B133" s="4"/>
    </row>
    <row r="134" ht="15">
      <c r="B134" s="4"/>
    </row>
    <row r="135" ht="15">
      <c r="B135" s="4"/>
    </row>
    <row r="136" ht="15">
      <c r="B136" s="4"/>
    </row>
    <row r="137" ht="15">
      <c r="B137" s="4"/>
    </row>
    <row r="138" ht="15">
      <c r="B138" s="8"/>
    </row>
  </sheetData>
  <sheetProtection password="CC69" sheet="1" objects="1" scenarios="1" selectLockedCells="1"/>
  <mergeCells count="68">
    <mergeCell ref="A62:H63"/>
    <mergeCell ref="A3:J3"/>
    <mergeCell ref="A4:J4"/>
    <mergeCell ref="A5:J6"/>
    <mergeCell ref="B16:B23"/>
    <mergeCell ref="A16:A23"/>
    <mergeCell ref="D16:D23"/>
    <mergeCell ref="F16:F23"/>
    <mergeCell ref="G16:G23"/>
    <mergeCell ref="I16:I23"/>
    <mergeCell ref="J16:J23"/>
    <mergeCell ref="B58:B60"/>
    <mergeCell ref="J50:J56"/>
    <mergeCell ref="J41:J48"/>
    <mergeCell ref="A32:J32"/>
    <mergeCell ref="A58:A60"/>
    <mergeCell ref="A61:J61"/>
    <mergeCell ref="A57:J57"/>
    <mergeCell ref="A49:J49"/>
    <mergeCell ref="A40:J40"/>
    <mergeCell ref="I58:I60"/>
    <mergeCell ref="F41:F48"/>
    <mergeCell ref="D58:D60"/>
    <mergeCell ref="F58:F60"/>
    <mergeCell ref="G58:G60"/>
    <mergeCell ref="J58:J60"/>
    <mergeCell ref="F50:F56"/>
    <mergeCell ref="I41:I48"/>
    <mergeCell ref="I50:I56"/>
    <mergeCell ref="H41:H48"/>
    <mergeCell ref="H50:H56"/>
    <mergeCell ref="B33:B39"/>
    <mergeCell ref="A33:A39"/>
    <mergeCell ref="B41:B48"/>
    <mergeCell ref="A41:A48"/>
    <mergeCell ref="B50:B56"/>
    <mergeCell ref="A50:A56"/>
    <mergeCell ref="J8:J14"/>
    <mergeCell ref="H16:H21"/>
    <mergeCell ref="D33:D39"/>
    <mergeCell ref="D41:D48"/>
    <mergeCell ref="D50:D56"/>
    <mergeCell ref="J33:J39"/>
    <mergeCell ref="J25:J31"/>
    <mergeCell ref="I25:I31"/>
    <mergeCell ref="I33:I39"/>
    <mergeCell ref="G33:G39"/>
    <mergeCell ref="F33:F39"/>
    <mergeCell ref="H25:H31"/>
    <mergeCell ref="H33:H39"/>
    <mergeCell ref="G41:G48"/>
    <mergeCell ref="G50:G56"/>
    <mergeCell ref="A2:J2"/>
    <mergeCell ref="A1:J1"/>
    <mergeCell ref="B8:B14"/>
    <mergeCell ref="A8:A14"/>
    <mergeCell ref="B25:B31"/>
    <mergeCell ref="A25:A31"/>
    <mergeCell ref="A15:J15"/>
    <mergeCell ref="D8:D14"/>
    <mergeCell ref="G8:G14"/>
    <mergeCell ref="A24:J24"/>
    <mergeCell ref="D25:D31"/>
    <mergeCell ref="I8:I14"/>
    <mergeCell ref="F8:F14"/>
    <mergeCell ref="F25:F31"/>
    <mergeCell ref="H8:H14"/>
    <mergeCell ref="G25:G31"/>
  </mergeCells>
  <printOptions/>
  <pageMargins left="0.7" right="0.7" top="0.787401575" bottom="0.787401575" header="0.3" footer="0.3"/>
  <pageSetup fitToHeight="0" fitToWidth="1" horizontalDpi="600" verticalDpi="600" orientation="landscape" paperSize="9" scale="40" r:id="rId4"/>
  <rowBreaks count="1" manualBreakCount="1">
    <brk id="40" max="16383" man="1"/>
  </rowBreaks>
  <drawing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0" ma:contentTypeDescription="Vytvoří nový dokument" ma:contentTypeScope="" ma:versionID="939fc32aec93db968db48bd8bab3fa57">
  <xsd:schema xmlns:xsd="http://www.w3.org/2001/XMLSchema" xmlns:xs="http://www.w3.org/2001/XMLSchema" xmlns:p="http://schemas.microsoft.com/office/2006/metadata/properties" targetNamespace="http://schemas.microsoft.com/office/2006/metadata/properties" ma:root="true" ma:fieldsID="27df23f6fc02845568a04b091660088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2.xml><?xml version="1.0" encoding="utf-8"?>
<ds:datastoreItem xmlns:ds="http://schemas.openxmlformats.org/officeDocument/2006/customXml" ds:itemID="{B3AE7769-92DD-4303-8267-129219763E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54516FD-76FC-4047-B92B-3B3E66FC9E2D}">
  <ds:schemaRefs>
    <ds:schemaRef ds:uri="http://purl.org/dc/elements/1.1/"/>
    <ds:schemaRef ds:uri="http://www.w3.org/XML/1998/namespace"/>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Zikmundova</cp:lastModifiedBy>
  <dcterms:created xsi:type="dcterms:W3CDTF">2012-11-09T07:16:03Z</dcterms:created>
  <dcterms:modified xsi:type="dcterms:W3CDTF">2014-08-01T08:13:55Z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