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Část 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<sst xmlns="http://schemas.openxmlformats.org/spreadsheetml/2006/main" count="32" uniqueCount="25">
  <si>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Položka č.</t>
  </si>
  <si>
    <t>Číslo a název pracoviště</t>
  </si>
  <si>
    <t>Počet ks</t>
  </si>
  <si>
    <t>Zdroj financování</t>
  </si>
  <si>
    <t>Celkem cena bez DPH</t>
  </si>
  <si>
    <t>Celkem DPH</t>
  </si>
  <si>
    <t>Příloha č. 3 Kupní smlouvy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</si>
  <si>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</si>
  <si>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</si>
  <si>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</si>
  <si>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</si>
  <si>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</si>
  <si>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</si>
  <si>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</si>
  <si>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</si>
  <si>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3D polarizační modulátor</t>
  </si>
  <si>
    <t>Pasivní 3D brýle</t>
  </si>
  <si>
    <t>3D plátno</t>
  </si>
  <si>
    <t>PC</t>
  </si>
  <si>
    <t>Monitor Full HD</t>
  </si>
  <si>
    <t>Multifunkční 3D bezdrátová myš - prezentér</t>
  </si>
  <si>
    <t>3D videokamera</t>
  </si>
  <si>
    <t>I.neurologická klinika</t>
  </si>
  <si>
    <t>Dataprojektor</t>
  </si>
  <si>
    <t>Audiovizuální přístroje pro LF MU 06/2014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</si>
</sst>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58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8"/>
      <name val="Arial Unicode MS"/>
      <family val="2"/>
    </font>
    <font>
      <sz val="11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Unicode MS"/>
      <family val="2"/>
    </font>
    <font>
      <b/>
      <sz val="11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indent="1"/>
    </xf>
    <xf numFmtId="0" fontId="54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indent="1"/>
    </xf>
    <xf numFmtId="0" fontId="55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" fillId="33" borderId="17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left" vertical="center" wrapText="1" indent="1"/>
    </xf>
    <xf numFmtId="0" fontId="55" fillId="0" borderId="10" xfId="0" applyNumberFormat="1" applyFont="1" applyBorder="1" applyAlignment="1">
      <alignment horizontal="center" vertical="center" wrapText="1"/>
    </xf>
    <xf numFmtId="169" fontId="54" fillId="33" borderId="10" xfId="0" applyNumberFormat="1" applyFont="1" applyFill="1" applyBorder="1" applyAlignment="1">
      <alignment horizontal="right" vertical="center" wrapText="1" indent="1"/>
    </xf>
    <xf numFmtId="169" fontId="54" fillId="0" borderId="10" xfId="0" applyNumberFormat="1" applyFont="1" applyBorder="1" applyAlignment="1">
      <alignment horizontal="right" vertical="center" wrapText="1" indent="1"/>
    </xf>
    <xf numFmtId="0" fontId="9" fillId="0" borderId="21" xfId="0" applyFont="1" applyBorder="1" applyAlignment="1">
      <alignment horizontal="center" vertical="center"/>
    </xf>
    <xf numFmtId="169" fontId="56" fillId="0" borderId="23" xfId="0" applyNumberFormat="1" applyFont="1" applyBorder="1" applyAlignment="1">
      <alignment horizontal="right" vertical="center" wrapText="1" inden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/>
    </xf>
    <xf numFmtId="0" fontId="15" fillId="0" borderId="24" xfId="0" applyFont="1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169" fontId="54" fillId="0" borderId="18" xfId="0" applyNumberFormat="1" applyFont="1" applyBorder="1" applyAlignment="1">
      <alignment horizontal="right" vertical="center" wrapText="1" indent="1"/>
    </xf>
    <xf numFmtId="169" fontId="54" fillId="0" borderId="19" xfId="0" applyNumberFormat="1" applyFont="1" applyBorder="1" applyAlignment="1">
      <alignment horizontal="right" vertical="center" wrapText="1" indent="1"/>
    </xf>
    <xf numFmtId="169" fontId="56" fillId="0" borderId="27" xfId="0" applyNumberFormat="1" applyFont="1" applyBorder="1" applyAlignment="1">
      <alignment horizontal="right" vertical="center" wrapText="1" indent="1"/>
    </xf>
    <xf numFmtId="169" fontId="56" fillId="0" borderId="28" xfId="0" applyNumberFormat="1" applyFont="1" applyBorder="1" applyAlignment="1">
      <alignment horizontal="right" vertical="center" wrapText="1" indent="1"/>
    </xf>
    <xf numFmtId="0" fontId="55" fillId="0" borderId="29" xfId="0" applyFont="1" applyBorder="1" applyAlignment="1">
      <alignment horizontal="left" vertical="center" wrapText="1" indent="1"/>
    </xf>
    <xf numFmtId="0" fontId="55" fillId="0" borderId="18" xfId="0" applyNumberFormat="1" applyFont="1" applyBorder="1" applyAlignment="1">
      <alignment horizontal="center" vertical="center" wrapText="1"/>
    </xf>
    <xf numFmtId="0" fontId="55" fillId="0" borderId="19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indent="1"/>
    </xf>
    <xf numFmtId="0" fontId="14" fillId="0" borderId="25" xfId="0" applyFont="1" applyBorder="1" applyAlignment="1">
      <alignment horizontal="left" indent="1"/>
    </xf>
    <xf numFmtId="0" fontId="14" fillId="0" borderId="26" xfId="0" applyFont="1" applyBorder="1" applyAlignment="1">
      <alignment horizontal="left" indent="1"/>
    </xf>
    <xf numFmtId="0" fontId="6" fillId="0" borderId="24" xfId="0" applyFont="1" applyBorder="1" applyAlignment="1">
      <alignment horizontal="left" vertical="center" indent="1"/>
    </xf>
    <xf numFmtId="0" fontId="0" fillId="0" borderId="25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169" fontId="54" fillId="33" borderId="18" xfId="0" applyNumberFormat="1" applyFont="1" applyFill="1" applyBorder="1" applyAlignment="1">
      <alignment horizontal="right" vertical="center" wrapText="1" indent="1"/>
    </xf>
    <xf numFmtId="169" fontId="54" fillId="33" borderId="19" xfId="0" applyNumberFormat="1" applyFont="1" applyFill="1" applyBorder="1" applyAlignment="1">
      <alignment horizontal="right" vertical="center" wrapText="1" indent="1"/>
    </xf>
    <xf numFmtId="0" fontId="55" fillId="34" borderId="30" xfId="0" applyFont="1" applyFill="1" applyBorder="1" applyAlignment="1">
      <alignment horizontal="left" vertical="center" wrapText="1"/>
    </xf>
    <xf numFmtId="0" fontId="55" fillId="34" borderId="31" xfId="0" applyFont="1" applyFill="1" applyBorder="1" applyAlignment="1">
      <alignment horizontal="left" vertical="center" wrapText="1"/>
    </xf>
    <xf numFmtId="0" fontId="55" fillId="34" borderId="32" xfId="0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0" fontId="55" fillId="34" borderId="33" xfId="0" applyFont="1" applyFill="1" applyBorder="1" applyAlignment="1">
      <alignment horizontal="left" vertical="center" wrapText="1"/>
    </xf>
    <xf numFmtId="0" fontId="0" fillId="0" borderId="34" xfId="0" applyBorder="1" applyAlignment="1">
      <alignment/>
    </xf>
    <xf numFmtId="169" fontId="57" fillId="34" borderId="35" xfId="0" applyNumberFormat="1" applyFont="1" applyFill="1" applyBorder="1" applyAlignment="1">
      <alignment horizontal="right" vertical="center" wrapText="1" indent="1"/>
    </xf>
    <xf numFmtId="169" fontId="57" fillId="34" borderId="36" xfId="0" applyNumberFormat="1" applyFont="1" applyFill="1" applyBorder="1" applyAlignment="1">
      <alignment horizontal="right" vertical="center" wrapText="1" indent="1"/>
    </xf>
    <xf numFmtId="169" fontId="57" fillId="34" borderId="37" xfId="0" applyNumberFormat="1" applyFont="1" applyFill="1" applyBorder="1" applyAlignment="1">
      <alignment horizontal="right" vertical="center" wrapText="1" indent="1"/>
    </xf>
    <xf numFmtId="0" fontId="0" fillId="0" borderId="36" xfId="0" applyBorder="1" applyAlignment="1">
      <alignment horizontal="right" vertical="center" wrapText="1" indent="1"/>
    </xf>
    <xf numFmtId="0" fontId="0" fillId="0" borderId="37" xfId="0" applyBorder="1" applyAlignment="1">
      <alignment horizontal="right" vertical="center" wrapText="1" indent="1"/>
    </xf>
    <xf numFmtId="169" fontId="57" fillId="34" borderId="38" xfId="0" applyNumberFormat="1" applyFont="1" applyFill="1" applyBorder="1" applyAlignment="1">
      <alignment horizontal="right" vertical="center" wrapText="1" indent="1"/>
    </xf>
    <xf numFmtId="0" fontId="0" fillId="0" borderId="39" xfId="0" applyBorder="1" applyAlignment="1">
      <alignment horizontal="right" vertical="center" wrapText="1" indent="1"/>
    </xf>
    <xf numFmtId="0" fontId="0" fillId="0" borderId="40" xfId="0" applyBorder="1" applyAlignment="1">
      <alignment horizontal="righ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">
      <selection activeCell="A4" sqref="A4:C4"/>
    </sheetView>
  </sheetViews>
  <sheetFormatPr defaultColWidth="9.140625" defaultRowHeight="19.5" customHeight="1"/>
  <cols>
    <col min="1" max="1" width="6.28125" style="1" customWidth="1"/>
    <col min="2" max="2" width="48.28125" style="1" customWidth="1"/>
    <col min="3" max="3" width="15.7109375" style="1" customWidth="1"/>
    <col min="4" max="4" width="8.421875" style="1" customWidth="1"/>
    <col min="5" max="8" width="16.140625" style="1" customWidth="1"/>
    <col min="9" max="9" width="11.421875" style="1" customWidth="1"/>
    <col min="10" max="16384" width="9.140625" style="1" customWidth="1"/>
  </cols>
  <sheetData>
    <row r="1" spans="5:9" ht="27" customHeight="1" thickBot="1">
      <c r="E1" s="27" t="s">
        <v>6</v>
      </c>
      <c r="F1" s="28"/>
      <c r="G1" s="28"/>
      <c r="H1" s="28"/>
      <c r="I1" s="29"/>
    </row>
    <row r="2" spans="1:9" ht="32.25" customHeight="1" thickBot="1">
      <c r="A2" s="40" t="s">
        <v>12</v>
      </c>
      <c r="B2" s="41"/>
      <c r="C2" s="42"/>
      <c r="I2" s="3"/>
    </row>
    <row r="3" spans="1:9" ht="16.5" customHeight="1" thickBot="1">
      <c r="A3" s="8"/>
      <c r="B3" s="6"/>
      <c r="C3" s="6"/>
      <c r="I3" s="3"/>
    </row>
    <row r="4" spans="1:9" ht="32.25" customHeight="1" thickBot="1">
      <c r="A4" s="43" t="s">
        <v>24</v>
      </c>
      <c r="B4" s="44"/>
      <c r="C4" s="45"/>
      <c r="I4" s="3"/>
    </row>
    <row r="5" ht="19.5" customHeight="1" thickBot="1"/>
    <row r="6" spans="1:9" ht="50.25" thickBot="1">
      <c r="A6" s="11" t="s">
        <v>0</v>
      </c>
      <c r="B6" s="10" t="s">
        <v>10</v>
      </c>
      <c r="C6" s="9" t="s">
        <v>1</v>
      </c>
      <c r="D6" s="4" t="s">
        <v>2</v>
      </c>
      <c r="E6" s="4" t="s">
        <v>9</v>
      </c>
      <c r="F6" s="4" t="s">
        <v>7</v>
      </c>
      <c r="G6" s="4" t="s">
        <v>8</v>
      </c>
      <c r="H6" s="5" t="s">
        <v>13</v>
      </c>
      <c r="I6" s="4" t="s">
        <v>3</v>
      </c>
    </row>
    <row r="7" spans="1:9" ht="19.5" customHeight="1">
      <c r="A7" s="19">
        <v>1</v>
      </c>
      <c r="B7" s="37" t="s">
        <v>23</v>
      </c>
      <c r="C7" s="2">
        <v>110127</v>
      </c>
      <c r="D7" s="38">
        <v>1</v>
      </c>
      <c r="E7" s="46"/>
      <c r="F7" s="33">
        <f>D7*E7</f>
        <v>0</v>
      </c>
      <c r="G7" s="33">
        <f>F7*0.21</f>
        <v>0</v>
      </c>
      <c r="H7" s="35">
        <f>F7+G7</f>
        <v>0</v>
      </c>
      <c r="I7" s="17">
        <v>9801</v>
      </c>
    </row>
    <row r="8" spans="1:9" ht="39.75" customHeight="1">
      <c r="A8" s="20"/>
      <c r="B8" s="21"/>
      <c r="C8" s="7" t="s">
        <v>22</v>
      </c>
      <c r="D8" s="39"/>
      <c r="E8" s="47"/>
      <c r="F8" s="34"/>
      <c r="G8" s="34"/>
      <c r="H8" s="36"/>
      <c r="I8" s="18"/>
    </row>
    <row r="9" spans="1:9" ht="19.5" customHeight="1">
      <c r="A9" s="25">
        <v>2</v>
      </c>
      <c r="B9" s="21" t="s">
        <v>15</v>
      </c>
      <c r="C9" s="2">
        <v>110127</v>
      </c>
      <c r="D9" s="22">
        <v>1</v>
      </c>
      <c r="E9" s="23"/>
      <c r="F9" s="24">
        <f>D9*E9</f>
        <v>0</v>
      </c>
      <c r="G9" s="24">
        <f>F9*0.21</f>
        <v>0</v>
      </c>
      <c r="H9" s="26">
        <f>F9+G9</f>
        <v>0</v>
      </c>
      <c r="I9" s="17">
        <v>9801</v>
      </c>
    </row>
    <row r="10" spans="1:9" ht="39.75" customHeight="1">
      <c r="A10" s="20"/>
      <c r="B10" s="21"/>
      <c r="C10" s="7" t="s">
        <v>22</v>
      </c>
      <c r="D10" s="22"/>
      <c r="E10" s="23"/>
      <c r="F10" s="24"/>
      <c r="G10" s="24"/>
      <c r="H10" s="26"/>
      <c r="I10" s="18"/>
    </row>
    <row r="11" spans="1:9" ht="19.5" customHeight="1">
      <c r="A11" s="25">
        <v>3</v>
      </c>
      <c r="B11" s="21" t="s">
        <v>16</v>
      </c>
      <c r="C11" s="2">
        <v>110127</v>
      </c>
      <c r="D11" s="22">
        <v>50</v>
      </c>
      <c r="E11" s="23"/>
      <c r="F11" s="24">
        <f>D11*E11</f>
        <v>0</v>
      </c>
      <c r="G11" s="24">
        <f>F11*0.21</f>
        <v>0</v>
      </c>
      <c r="H11" s="26">
        <f>F11+G11</f>
        <v>0</v>
      </c>
      <c r="I11" s="17">
        <v>9801</v>
      </c>
    </row>
    <row r="12" spans="1:9" ht="39.75" customHeight="1" thickBot="1">
      <c r="A12" s="20"/>
      <c r="B12" s="21"/>
      <c r="C12" s="7" t="s">
        <v>22</v>
      </c>
      <c r="D12" s="22"/>
      <c r="E12" s="23"/>
      <c r="F12" s="24"/>
      <c r="G12" s="24"/>
      <c r="H12" s="26"/>
      <c r="I12" s="18"/>
    </row>
    <row r="13" spans="1:9" ht="19.5" customHeight="1">
      <c r="A13" s="19">
        <v>4</v>
      </c>
      <c r="B13" s="21" t="s">
        <v>17</v>
      </c>
      <c r="C13" s="2">
        <v>110127</v>
      </c>
      <c r="D13" s="22">
        <v>1</v>
      </c>
      <c r="E13" s="23"/>
      <c r="F13" s="24">
        <f>D13*E13</f>
        <v>0</v>
      </c>
      <c r="G13" s="24">
        <f>F13*0.21</f>
        <v>0</v>
      </c>
      <c r="H13" s="26">
        <f>F13+G13</f>
        <v>0</v>
      </c>
      <c r="I13" s="17">
        <v>9801</v>
      </c>
    </row>
    <row r="14" spans="1:9" ht="39.75" customHeight="1">
      <c r="A14" s="20"/>
      <c r="B14" s="21"/>
      <c r="C14" s="7" t="s">
        <v>22</v>
      </c>
      <c r="D14" s="22"/>
      <c r="E14" s="23"/>
      <c r="F14" s="24"/>
      <c r="G14" s="24"/>
      <c r="H14" s="26"/>
      <c r="I14" s="18"/>
    </row>
    <row r="15" spans="1:9" ht="19.5" customHeight="1">
      <c r="A15" s="25">
        <v>5</v>
      </c>
      <c r="B15" s="21" t="s">
        <v>18</v>
      </c>
      <c r="C15" s="2">
        <v>110127</v>
      </c>
      <c r="D15" s="22">
        <v>1</v>
      </c>
      <c r="E15" s="23"/>
      <c r="F15" s="24">
        <f>D15*E15</f>
        <v>0</v>
      </c>
      <c r="G15" s="24">
        <f>F15*0.21</f>
        <v>0</v>
      </c>
      <c r="H15" s="26">
        <f>F15+G15</f>
        <v>0</v>
      </c>
      <c r="I15" s="17">
        <v>9801</v>
      </c>
    </row>
    <row r="16" spans="1:9" ht="39.75" customHeight="1">
      <c r="A16" s="20"/>
      <c r="B16" s="21"/>
      <c r="C16" s="7" t="s">
        <v>22</v>
      </c>
      <c r="D16" s="22"/>
      <c r="E16" s="23"/>
      <c r="F16" s="24"/>
      <c r="G16" s="24"/>
      <c r="H16" s="26"/>
      <c r="I16" s="18"/>
    </row>
    <row r="17" spans="1:9" ht="19.5" customHeight="1">
      <c r="A17" s="25">
        <v>6</v>
      </c>
      <c r="B17" s="21" t="s">
        <v>19</v>
      </c>
      <c r="C17" s="2">
        <v>110127</v>
      </c>
      <c r="D17" s="22">
        <v>1</v>
      </c>
      <c r="E17" s="23"/>
      <c r="F17" s="24">
        <f>D17*E17</f>
        <v>0</v>
      </c>
      <c r="G17" s="24">
        <f>F17*0.21</f>
        <v>0</v>
      </c>
      <c r="H17" s="26">
        <f>F17+G17</f>
        <v>0</v>
      </c>
      <c r="I17" s="17">
        <v>9801</v>
      </c>
    </row>
    <row r="18" spans="1:9" ht="39.75" customHeight="1" thickBot="1">
      <c r="A18" s="20"/>
      <c r="B18" s="21"/>
      <c r="C18" s="7" t="s">
        <v>22</v>
      </c>
      <c r="D18" s="22"/>
      <c r="E18" s="23"/>
      <c r="F18" s="24"/>
      <c r="G18" s="24"/>
      <c r="H18" s="26"/>
      <c r="I18" s="18"/>
    </row>
    <row r="19" spans="1:9" ht="19.5" customHeight="1">
      <c r="A19" s="19">
        <v>7</v>
      </c>
      <c r="B19" s="21" t="s">
        <v>20</v>
      </c>
      <c r="C19" s="2">
        <v>110127</v>
      </c>
      <c r="D19" s="22">
        <v>1</v>
      </c>
      <c r="E19" s="23"/>
      <c r="F19" s="24">
        <f>D19*E19</f>
        <v>0</v>
      </c>
      <c r="G19" s="24">
        <f>F19*0.21</f>
        <v>0</v>
      </c>
      <c r="H19" s="26">
        <f>F19+G19</f>
        <v>0</v>
      </c>
      <c r="I19" s="17">
        <v>9801</v>
      </c>
    </row>
    <row r="20" spans="1:9" ht="39.75" customHeight="1">
      <c r="A20" s="20"/>
      <c r="B20" s="21"/>
      <c r="C20" s="7" t="s">
        <v>22</v>
      </c>
      <c r="D20" s="22"/>
      <c r="E20" s="23"/>
      <c r="F20" s="24"/>
      <c r="G20" s="24"/>
      <c r="H20" s="26"/>
      <c r="I20" s="18"/>
    </row>
    <row r="21" spans="1:9" ht="19.5" customHeight="1">
      <c r="A21" s="25">
        <v>8</v>
      </c>
      <c r="B21" s="21" t="s">
        <v>21</v>
      </c>
      <c r="C21" s="2">
        <v>110127</v>
      </c>
      <c r="D21" s="22">
        <v>1</v>
      </c>
      <c r="E21" s="23"/>
      <c r="F21" s="24">
        <f>D21*E21</f>
        <v>0</v>
      </c>
      <c r="G21" s="24">
        <f>F21*0.21</f>
        <v>0</v>
      </c>
      <c r="H21" s="26">
        <f>F21+G21</f>
        <v>0</v>
      </c>
      <c r="I21" s="17">
        <v>9801</v>
      </c>
    </row>
    <row r="22" spans="1:9" ht="39.75" customHeight="1">
      <c r="A22" s="20"/>
      <c r="B22" s="21"/>
      <c r="C22" s="7" t="s">
        <v>22</v>
      </c>
      <c r="D22" s="22"/>
      <c r="E22" s="23"/>
      <c r="F22" s="24"/>
      <c r="G22" s="24"/>
      <c r="H22" s="26"/>
      <c r="I22" s="18"/>
    </row>
    <row r="23" spans="1:9" ht="13.5" thickBot="1">
      <c r="A23" s="12"/>
      <c r="B23" s="13"/>
      <c r="C23" s="13"/>
      <c r="D23" s="13"/>
      <c r="E23" s="13"/>
      <c r="F23" s="13"/>
      <c r="G23" s="13"/>
      <c r="H23" s="14"/>
      <c r="I23" s="13"/>
    </row>
    <row r="24" spans="1:8" ht="35.25" customHeight="1">
      <c r="A24" s="48" t="s">
        <v>4</v>
      </c>
      <c r="B24" s="49"/>
      <c r="C24" s="54">
        <f>SUM(F7:F22)</f>
        <v>0</v>
      </c>
      <c r="D24" s="55"/>
      <c r="E24" s="55"/>
      <c r="F24" s="55"/>
      <c r="G24" s="55"/>
      <c r="H24" s="56"/>
    </row>
    <row r="25" spans="1:8" ht="35.25" customHeight="1">
      <c r="A25" s="50" t="s">
        <v>5</v>
      </c>
      <c r="B25" s="51"/>
      <c r="C25" s="54">
        <f>SUM(G7:G22)</f>
        <v>0</v>
      </c>
      <c r="D25" s="57"/>
      <c r="E25" s="57"/>
      <c r="F25" s="57"/>
      <c r="G25" s="57"/>
      <c r="H25" s="58"/>
    </row>
    <row r="26" spans="1:8" ht="35.25" customHeight="1" thickBot="1">
      <c r="A26" s="52" t="s">
        <v>11</v>
      </c>
      <c r="B26" s="53"/>
      <c r="C26" s="59">
        <f>SUM(H7:H22)</f>
        <v>0</v>
      </c>
      <c r="D26" s="60"/>
      <c r="E26" s="60"/>
      <c r="F26" s="60"/>
      <c r="G26" s="60"/>
      <c r="H26" s="61"/>
    </row>
    <row r="27" ht="19.5" customHeight="1" thickBot="1"/>
    <row r="28" spans="3:9" ht="36" customHeight="1" thickBot="1">
      <c r="C28" s="15"/>
      <c r="D28" s="30" t="s">
        <v>14</v>
      </c>
      <c r="E28" s="31"/>
      <c r="F28" s="31"/>
      <c r="G28" s="31"/>
      <c r="H28" s="32"/>
      <c r="I28" s="16"/>
    </row>
  </sheetData>
  <sheetProtection/>
  <mergeCells count="74">
    <mergeCell ref="A21:A22"/>
    <mergeCell ref="A24:B24"/>
    <mergeCell ref="A25:B25"/>
    <mergeCell ref="A26:B26"/>
    <mergeCell ref="B21:B22"/>
    <mergeCell ref="E21:E22"/>
    <mergeCell ref="C24:H24"/>
    <mergeCell ref="C25:H25"/>
    <mergeCell ref="C26:H26"/>
    <mergeCell ref="A2:C2"/>
    <mergeCell ref="A4:C4"/>
    <mergeCell ref="A7:A8"/>
    <mergeCell ref="A9:A10"/>
    <mergeCell ref="A11:A12"/>
    <mergeCell ref="E7:E8"/>
    <mergeCell ref="B11:B12"/>
    <mergeCell ref="G7:G8"/>
    <mergeCell ref="H7:H8"/>
    <mergeCell ref="B7:B8"/>
    <mergeCell ref="D7:D8"/>
    <mergeCell ref="B9:B10"/>
    <mergeCell ref="D9:D10"/>
    <mergeCell ref="E9:E10"/>
    <mergeCell ref="F9:F10"/>
    <mergeCell ref="G9:G10"/>
    <mergeCell ref="I21:I22"/>
    <mergeCell ref="D11:D12"/>
    <mergeCell ref="E11:E12"/>
    <mergeCell ref="F11:F12"/>
    <mergeCell ref="G11:G12"/>
    <mergeCell ref="H11:H12"/>
    <mergeCell ref="F21:F22"/>
    <mergeCell ref="H17:H18"/>
    <mergeCell ref="I17:I18"/>
    <mergeCell ref="H19:H20"/>
    <mergeCell ref="E1:I1"/>
    <mergeCell ref="D28:H28"/>
    <mergeCell ref="G21:G22"/>
    <mergeCell ref="H21:H22"/>
    <mergeCell ref="D21:D22"/>
    <mergeCell ref="H9:H10"/>
    <mergeCell ref="F7:F8"/>
    <mergeCell ref="I7:I8"/>
    <mergeCell ref="I9:I10"/>
    <mergeCell ref="I11:I12"/>
    <mergeCell ref="B15:B16"/>
    <mergeCell ref="D15:D16"/>
    <mergeCell ref="E15:E16"/>
    <mergeCell ref="F15:F16"/>
    <mergeCell ref="G15:G16"/>
    <mergeCell ref="H15:H16"/>
    <mergeCell ref="I15:I16"/>
    <mergeCell ref="A13:A14"/>
    <mergeCell ref="B13:B14"/>
    <mergeCell ref="D13:D14"/>
    <mergeCell ref="E13:E14"/>
    <mergeCell ref="F13:F14"/>
    <mergeCell ref="G13:G14"/>
    <mergeCell ref="H13:H14"/>
    <mergeCell ref="I13:I14"/>
    <mergeCell ref="A15:A16"/>
    <mergeCell ref="A17:A18"/>
    <mergeCell ref="B17:B18"/>
    <mergeCell ref="D17:D18"/>
    <mergeCell ref="E17:E18"/>
    <mergeCell ref="F17:F18"/>
    <mergeCell ref="G17:G18"/>
    <mergeCell ref="I19:I20"/>
    <mergeCell ref="A19:A20"/>
    <mergeCell ref="B19:B20"/>
    <mergeCell ref="D19:D20"/>
    <mergeCell ref="E19:E20"/>
    <mergeCell ref="F19:F20"/>
    <mergeCell ref="G19:G20"/>
  </mergeCells>
  <printOptions/>
  <pageMargins left="0.49" right="0.29" top="0.984251969" bottom="0.984251969" header="0.4921259845" footer="0.4921259845"/>
  <pageSetup fitToHeight="0" fitToWidth="1"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2014-07-07T07:15:08Z</cp:lastPrinted>
  <dcterms:created xsi:type="dcterms:W3CDTF">2013-07-26T05:21:15Z</dcterms:created>
  <dcterms:modified xsi:type="dcterms:W3CDTF">2014-09-23T12:34:11Z</dcterms:modified>
  <cp:category/>
  <cp:version/>
  <cp:contentType/>
  <cp:contentStatus/>
</cp:coreProperties>
</file>