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technicka specifikace" sheetId="1" r:id="rId1"/>
  </sheets>
  <definedNames/>
  <calcPr fullCalcOnLoad="1"/>
</workbook>
</file>

<file path=xl/sharedStrings.xml><?xml version="1.0" encoding="utf-8"?>
<sst xmlns="http://schemas.openxmlformats.org/spreadsheetml/2006/main" count="83" uniqueCount="51">
  <si>
    <t>Příloha č.1</t>
  </si>
  <si>
    <t>Název položky</t>
  </si>
  <si>
    <t>Popis předmětu</t>
  </si>
  <si>
    <t>Počet kusů</t>
  </si>
  <si>
    <t>Tel. číslo</t>
  </si>
  <si>
    <t>Kontaktní osoba</t>
  </si>
  <si>
    <t>Lhůta plnění</t>
  </si>
  <si>
    <t>Název pracoviště</t>
  </si>
  <si>
    <t>Budova</t>
  </si>
  <si>
    <t>Adresa budovy</t>
  </si>
  <si>
    <t>Předmět VZ</t>
  </si>
  <si>
    <t>Místo dodání</t>
  </si>
  <si>
    <t>Cena</t>
  </si>
  <si>
    <t>Vystavit fakturu za soubor položek výše</t>
  </si>
  <si>
    <t>kancelářská židle</t>
  </si>
  <si>
    <t>MUDr. Milan Urík</t>
  </si>
  <si>
    <t>532 23 4456</t>
  </si>
  <si>
    <t>15 pracovních dnů</t>
  </si>
  <si>
    <t>Zdroj financování</t>
  </si>
  <si>
    <t>Ing. Milan Petruj</t>
  </si>
  <si>
    <t>549 49 1309, 5011</t>
  </si>
  <si>
    <t>550 49 1309, 5011</t>
  </si>
  <si>
    <t>551 49 1309, 5011</t>
  </si>
  <si>
    <t>stůl</t>
  </si>
  <si>
    <t>židle</t>
  </si>
  <si>
    <t>547 49 1309, 5011</t>
  </si>
  <si>
    <t>548 49 1309, 5011</t>
  </si>
  <si>
    <t>police do skříně I</t>
  </si>
  <si>
    <t>police do skříně II</t>
  </si>
  <si>
    <t>police do skříně III</t>
  </si>
  <si>
    <t>Katedra ošetřovatelství LF MU</t>
  </si>
  <si>
    <t>Klinika dětské ORL</t>
  </si>
  <si>
    <t>Dětská nemocnice, Černopolní 9</t>
  </si>
  <si>
    <t>Dětská nemocnice - Sekretatriát Kliniky dětské ORL, Černopolní 9, 613 00 Brno</t>
  </si>
  <si>
    <r>
      <t xml:space="preserve">rozměr </t>
    </r>
    <r>
      <rPr>
        <b/>
        <sz val="10"/>
        <rFont val="Arial"/>
        <family val="2"/>
      </rPr>
      <t xml:space="preserve">500/400/750 mm </t>
    </r>
    <r>
      <rPr>
        <sz val="10"/>
        <rFont val="Arial"/>
        <family val="0"/>
      </rPr>
      <t xml:space="preserve">  (š/h/v)           
židle stohovatelná, nepojízdná, bez područek, povrchová úprava kovové nosné konstrukce provedena elektrostaticky naneseným epoxidovým vypalovacím lakem, barva stříbrná RAL  9006, materiál sedáku a opěradla přírodní buková překližka</t>
    </r>
  </si>
  <si>
    <t>Fakultní účet</t>
  </si>
  <si>
    <t>LF, Kamenice3</t>
  </si>
  <si>
    <t>Katedra ošetřovatelství, Kamenice 126/3, 625 00 Brno</t>
  </si>
  <si>
    <t>0001</t>
  </si>
  <si>
    <t>výška sedáku: min. 45cm - max. 55cm
celková výška: min.115cm - max.125cm
šířka: 50cm
hloubka: 50cm
opěrák: síťovina ev. potah
područky
stavitelná bederní opěrka
stavitelná výška sedáku
opěrka hlavy
barva: černá
nosnost: do 120 kg</t>
  </si>
  <si>
    <t>Jednotková cena bez DPH/ks v Kč</t>
  </si>
  <si>
    <t>sazba DPH v %</t>
  </si>
  <si>
    <t>Celkem celkem za položku bez DPH v Kč</t>
  </si>
  <si>
    <t>Celkem za fakturu bez DPH</t>
  </si>
  <si>
    <t>DPH ( pro položky se sazbou 10%)</t>
  </si>
  <si>
    <t>DPH ( pro položky se sazbou 20%)</t>
  </si>
  <si>
    <t>Celkem za fakturu s DPH</t>
  </si>
  <si>
    <r>
      <t xml:space="preserve">rozměr </t>
    </r>
    <r>
      <rPr>
        <b/>
        <sz val="10"/>
        <rFont val="Arial"/>
        <family val="2"/>
      </rPr>
      <t>900/600/750 mm</t>
    </r>
    <r>
      <rPr>
        <sz val="10"/>
        <rFont val="Arial"/>
        <family val="0"/>
      </rPr>
      <t xml:space="preserve">  (š/h/v)   
pracovní deska je vyrobena z laminátové dřevotřískové desky tl. 25 mm, barva perlová bílá např. ve stupnici RAL 1013, s nalepenou hranou ABS tl. 2mm, barva melounová žlutá např. ve stupnici RAL 1028,
kulaté kovové nohy průměru 60 mm, opatřeny výškově stavitelnými nožkami pro vyrovnání nerovností podlahy, povrchová úprava provedena elektrostaticky naneseným epoxidovým vypalovacím lakem, barva stříbrná RAL 9006</t>
    </r>
  </si>
  <si>
    <r>
      <t xml:space="preserve">rozměr </t>
    </r>
    <r>
      <rPr>
        <b/>
        <sz val="10"/>
        <rFont val="Arial"/>
        <family val="2"/>
      </rPr>
      <t>760/375/18 mm</t>
    </r>
    <r>
      <rPr>
        <sz val="10"/>
        <rFont val="Arial"/>
        <family val="0"/>
      </rPr>
      <t xml:space="preserve">   
police je vyrobena z laminátové dřevotřískové desky tl. 18 mm, barva perlová bílá
např. ve stupnici RAL 1013, s nalepenou hranou ABS tl. 2mm, barva melounová žlutá např. ve stupnici RAL 1028</t>
    </r>
  </si>
  <si>
    <r>
      <t xml:space="preserve">rozměr </t>
    </r>
    <r>
      <rPr>
        <b/>
        <sz val="10"/>
        <rFont val="Arial"/>
        <family val="2"/>
      </rPr>
      <t xml:space="preserve">660/550/18 mm </t>
    </r>
    <r>
      <rPr>
        <sz val="10"/>
        <rFont val="Arial"/>
        <family val="0"/>
      </rPr>
      <t xml:space="preserve">   (š/h/v)         
police je vyrobena z laminátové dřevotřískové desky tl. 18 mm, barva perlová bílá
např. ve stupnici RAL 1013, s nalepenou hranou ABS tl. 2mm, barva melounová žlutá např. ve stupnici RAL 1028</t>
    </r>
  </si>
  <si>
    <r>
      <t xml:space="preserve">rozměr </t>
    </r>
    <r>
      <rPr>
        <b/>
        <sz val="10"/>
        <rFont val="Arial"/>
        <family val="2"/>
      </rPr>
      <t>760/550/18 mm</t>
    </r>
    <r>
      <rPr>
        <sz val="10"/>
        <rFont val="Arial"/>
        <family val="0"/>
      </rPr>
      <t xml:space="preserve">    (š/h/v)         
police je vyrobena z laminátové dřevotřískové desky tl. 18 mm, barva perlová bílá
např. ve stupnici RAL 1013, s nalepenou hranou ABS tl. 2mm, barva melounová žlutá např. ve stupnici RAL 1028</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</si>
</sst>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
    <font>
      <sz val="10"/>
      <name val="Arial"/>
      <family val="0"/>
    </font>
    <font>
      <sz val="8"/>
      <name val="Arial"/>
      <family val="0"/>
    </font>
    <font>
      <b/>
      <sz val="10"/>
      <name val="Arial"/>
      <family val="2"/>
    </font>
    <font>
      <sz val="10"/>
      <color indexed="63"/>
      <name val="Trebuchet MS"/>
      <family val="2"/>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8">
    <border>
      <left/>
      <right/>
      <top/>
      <bottom/>
      <diagonal/>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wrapText="1"/>
    </xf>
    <xf numFmtId="0" fontId="0" fillId="0" borderId="1" xfId="0" applyBorder="1" applyAlignment="1">
      <alignment wrapText="1"/>
    </xf>
    <xf numFmtId="49" fontId="0" fillId="0" borderId="1" xfId="0" applyNumberFormat="1" applyBorder="1" applyAlignment="1">
      <alignment wrapText="1"/>
    </xf>
    <xf numFmtId="0" fontId="0" fillId="0" borderId="2" xfId="0" applyBorder="1" applyAlignment="1">
      <alignment wrapText="1"/>
    </xf>
    <xf numFmtId="0" fontId="3" fillId="0" borderId="1" xfId="0" applyFont="1" applyBorder="1" applyAlignment="1">
      <alignment wrapText="1"/>
    </xf>
    <xf numFmtId="0" fontId="0" fillId="2" borderId="2" xfId="0" applyFill="1" applyBorder="1" applyAlignment="1">
      <alignment wrapText="1"/>
    </xf>
    <xf numFmtId="0" fontId="0" fillId="2" borderId="1" xfId="0" applyFill="1" applyBorder="1" applyAlignment="1">
      <alignment wrapText="1"/>
    </xf>
    <xf numFmtId="2" fontId="0" fillId="0" borderId="1" xfId="0" applyNumberFormat="1" applyFill="1" applyBorder="1" applyAlignment="1">
      <alignment wrapText="1"/>
    </xf>
    <xf numFmtId="0" fontId="0" fillId="0" borderId="2" xfId="0" applyFill="1" applyBorder="1" applyAlignment="1">
      <alignment/>
    </xf>
    <xf numFmtId="0" fontId="0" fillId="0" borderId="1" xfId="0" applyFill="1" applyBorder="1" applyAlignment="1">
      <alignment/>
    </xf>
    <xf numFmtId="0" fontId="0" fillId="0" borderId="1" xfId="0" applyFill="1" applyBorder="1" applyAlignment="1">
      <alignment horizontal="left"/>
    </xf>
    <xf numFmtId="2" fontId="0" fillId="0" borderId="1" xfId="0" applyNumberFormat="1" applyFill="1" applyBorder="1" applyAlignment="1">
      <alignment/>
    </xf>
    <xf numFmtId="0" fontId="0" fillId="0" borderId="0" xfId="0" applyFill="1" applyAlignment="1">
      <alignment/>
    </xf>
    <xf numFmtId="4" fontId="0" fillId="0" borderId="1" xfId="0" applyNumberFormat="1" applyFill="1" applyBorder="1" applyAlignment="1">
      <alignment wrapText="1"/>
    </xf>
    <xf numFmtId="4" fontId="0" fillId="0" borderId="1" xfId="0" applyNumberFormat="1" applyFill="1" applyBorder="1" applyAlignment="1">
      <alignment/>
    </xf>
    <xf numFmtId="4" fontId="0" fillId="3" borderId="1" xfId="0" applyNumberFormat="1" applyFill="1" applyBorder="1" applyAlignment="1" applyProtection="1">
      <alignment wrapText="1"/>
      <protection locked="0"/>
    </xf>
    <xf numFmtId="0" fontId="0" fillId="3" borderId="1" xfId="0" applyFill="1" applyBorder="1" applyAlignment="1" applyProtection="1">
      <alignment wrapText="1"/>
      <protection locked="0"/>
    </xf>
    <xf numFmtId="4" fontId="0" fillId="3" borderId="1" xfId="0" applyNumberFormat="1" applyFill="1" applyBorder="1" applyAlignment="1" applyProtection="1">
      <alignment/>
      <protection locked="0"/>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tabSelected="1" workbookViewId="0" topLeftCell="A1">
      <selection activeCell="O5" sqref="O5"/>
    </sheetView>
  </sheetViews>
  <sheetFormatPr defaultColWidth="9.140625" defaultRowHeight="12.75"/>
  <cols>
    <col min="1" max="1" width="16.28125" style="0" customWidth="1"/>
    <col min="2" max="2" width="17.00390625" style="0" customWidth="1"/>
    <col min="3" max="3" width="14.140625" style="0" customWidth="1"/>
    <col min="4" max="4" width="42.421875" style="0" customWidth="1"/>
    <col min="5" max="5" width="8.7109375" style="0" customWidth="1"/>
    <col min="6" max="6" width="10.57421875" style="0" customWidth="1"/>
    <col min="7" max="7" width="13.28125" style="0" customWidth="1"/>
    <col min="8" max="8" width="12.7109375" style="0" customWidth="1"/>
    <col min="9" max="9" width="13.28125" style="0" customWidth="1"/>
    <col min="10" max="11" width="10.140625" style="0" customWidth="1"/>
    <col min="12" max="12" width="10.00390625" style="0" customWidth="1"/>
    <col min="13" max="13" width="11.00390625" style="0" customWidth="1"/>
    <col min="14" max="14" width="10.421875" style="0" customWidth="1"/>
  </cols>
  <sheetData>
    <row r="1" ht="13.5" thickBot="1">
      <c r="A1" t="s">
        <v>0</v>
      </c>
    </row>
    <row r="2" spans="1:14" ht="12.75">
      <c r="A2" s="19" t="s">
        <v>5</v>
      </c>
      <c r="B2" s="20"/>
      <c r="C2" s="20" t="s">
        <v>10</v>
      </c>
      <c r="D2" s="20"/>
      <c r="E2" s="20"/>
      <c r="F2" s="20" t="s">
        <v>11</v>
      </c>
      <c r="G2" s="20"/>
      <c r="H2" s="20"/>
      <c r="I2" s="20"/>
      <c r="J2" s="21" t="s">
        <v>12</v>
      </c>
      <c r="K2" s="22"/>
      <c r="L2" s="22"/>
      <c r="M2" s="22"/>
      <c r="N2" s="23"/>
    </row>
    <row r="3" spans="1:14" s="1" customFormat="1" ht="63.75">
      <c r="A3" s="6" t="s">
        <v>5</v>
      </c>
      <c r="B3" s="7" t="s">
        <v>4</v>
      </c>
      <c r="C3" s="7" t="s">
        <v>1</v>
      </c>
      <c r="D3" s="7" t="s">
        <v>2</v>
      </c>
      <c r="E3" s="7" t="s">
        <v>3</v>
      </c>
      <c r="F3" s="7" t="s">
        <v>6</v>
      </c>
      <c r="G3" s="7" t="s">
        <v>7</v>
      </c>
      <c r="H3" s="7" t="s">
        <v>8</v>
      </c>
      <c r="I3" s="7" t="s">
        <v>9</v>
      </c>
      <c r="J3" s="7" t="s">
        <v>18</v>
      </c>
      <c r="K3" s="7" t="s">
        <v>35</v>
      </c>
      <c r="L3" s="7" t="s">
        <v>40</v>
      </c>
      <c r="M3" s="7" t="s">
        <v>41</v>
      </c>
      <c r="N3" s="7" t="s">
        <v>42</v>
      </c>
    </row>
    <row r="4" spans="1:14" s="1" customFormat="1" ht="131.25" customHeight="1">
      <c r="A4" s="4" t="s">
        <v>19</v>
      </c>
      <c r="B4" s="2" t="s">
        <v>25</v>
      </c>
      <c r="C4" s="2" t="s">
        <v>23</v>
      </c>
      <c r="D4" s="2" t="s">
        <v>47</v>
      </c>
      <c r="E4" s="2">
        <v>11</v>
      </c>
      <c r="F4" s="2" t="s">
        <v>17</v>
      </c>
      <c r="G4" s="2" t="s">
        <v>30</v>
      </c>
      <c r="H4" s="2" t="s">
        <v>36</v>
      </c>
      <c r="I4" s="5" t="s">
        <v>37</v>
      </c>
      <c r="J4" s="2">
        <v>1111</v>
      </c>
      <c r="K4" s="3" t="s">
        <v>38</v>
      </c>
      <c r="L4" s="16"/>
      <c r="M4" s="17"/>
      <c r="N4" s="8">
        <f>ROUND(L4*E4,2)</f>
        <v>0</v>
      </c>
    </row>
    <row r="5" spans="1:14" s="1" customFormat="1" ht="83.25" customHeight="1">
      <c r="A5" s="4" t="s">
        <v>19</v>
      </c>
      <c r="B5" s="2" t="s">
        <v>26</v>
      </c>
      <c r="C5" s="2" t="s">
        <v>27</v>
      </c>
      <c r="D5" s="2" t="s">
        <v>48</v>
      </c>
      <c r="E5" s="2">
        <v>16</v>
      </c>
      <c r="F5" s="2" t="s">
        <v>17</v>
      </c>
      <c r="G5" s="2" t="s">
        <v>30</v>
      </c>
      <c r="H5" s="2" t="s">
        <v>36</v>
      </c>
      <c r="I5" s="5" t="s">
        <v>37</v>
      </c>
      <c r="J5" s="2">
        <v>1111</v>
      </c>
      <c r="K5" s="3" t="s">
        <v>38</v>
      </c>
      <c r="L5" s="16"/>
      <c r="M5" s="17"/>
      <c r="N5" s="8">
        <f>ROUND(L5*E5,2)</f>
        <v>0</v>
      </c>
    </row>
    <row r="6" spans="1:14" s="1" customFormat="1" ht="84.75" customHeight="1">
      <c r="A6" s="4" t="s">
        <v>19</v>
      </c>
      <c r="B6" s="2" t="s">
        <v>20</v>
      </c>
      <c r="C6" s="2" t="s">
        <v>28</v>
      </c>
      <c r="D6" s="2" t="s">
        <v>49</v>
      </c>
      <c r="E6" s="2">
        <v>12</v>
      </c>
      <c r="F6" s="2" t="s">
        <v>17</v>
      </c>
      <c r="G6" s="2" t="s">
        <v>30</v>
      </c>
      <c r="H6" s="2" t="s">
        <v>36</v>
      </c>
      <c r="I6" s="5" t="s">
        <v>37</v>
      </c>
      <c r="J6" s="2">
        <v>1111</v>
      </c>
      <c r="K6" s="3" t="s">
        <v>38</v>
      </c>
      <c r="L6" s="16"/>
      <c r="M6" s="17"/>
      <c r="N6" s="8">
        <f>ROUND(L6*E6,2)</f>
        <v>0</v>
      </c>
    </row>
    <row r="7" spans="1:14" s="1" customFormat="1" ht="78">
      <c r="A7" s="4" t="s">
        <v>19</v>
      </c>
      <c r="B7" s="2" t="s">
        <v>21</v>
      </c>
      <c r="C7" s="2" t="s">
        <v>29</v>
      </c>
      <c r="D7" s="2" t="s">
        <v>50</v>
      </c>
      <c r="E7" s="2">
        <v>12</v>
      </c>
      <c r="F7" s="2" t="s">
        <v>17</v>
      </c>
      <c r="G7" s="2" t="s">
        <v>30</v>
      </c>
      <c r="H7" s="2" t="s">
        <v>36</v>
      </c>
      <c r="I7" s="5" t="s">
        <v>37</v>
      </c>
      <c r="J7" s="2">
        <v>1111</v>
      </c>
      <c r="K7" s="3" t="s">
        <v>38</v>
      </c>
      <c r="L7" s="16"/>
      <c r="M7" s="17"/>
      <c r="N7" s="8">
        <f>ROUND(L7*E7,2)</f>
        <v>0</v>
      </c>
    </row>
    <row r="8" spans="1:14" s="1" customFormat="1" ht="90.75">
      <c r="A8" s="4" t="s">
        <v>19</v>
      </c>
      <c r="B8" s="2" t="s">
        <v>22</v>
      </c>
      <c r="C8" s="2" t="s">
        <v>24</v>
      </c>
      <c r="D8" s="2" t="s">
        <v>34</v>
      </c>
      <c r="E8" s="2">
        <v>5</v>
      </c>
      <c r="F8" s="2" t="s">
        <v>17</v>
      </c>
      <c r="G8" s="2" t="s">
        <v>30</v>
      </c>
      <c r="H8" s="2" t="s">
        <v>36</v>
      </c>
      <c r="I8" s="5" t="s">
        <v>37</v>
      </c>
      <c r="J8" s="2">
        <v>1111</v>
      </c>
      <c r="K8" s="3" t="s">
        <v>38</v>
      </c>
      <c r="L8" s="16"/>
      <c r="M8" s="17"/>
      <c r="N8" s="8">
        <f>ROUND(L8*E8,2)</f>
        <v>0</v>
      </c>
    </row>
    <row r="9" spans="1:14" s="13" customFormat="1" ht="12.75">
      <c r="A9" s="9" t="s">
        <v>13</v>
      </c>
      <c r="B9" s="10"/>
      <c r="C9" s="10"/>
      <c r="D9" s="10"/>
      <c r="E9" s="10"/>
      <c r="F9" s="10"/>
      <c r="G9" s="10"/>
      <c r="H9" s="10"/>
      <c r="I9" s="10"/>
      <c r="J9" s="10"/>
      <c r="K9" s="10"/>
      <c r="L9" s="10"/>
      <c r="M9" s="11"/>
      <c r="N9" s="12"/>
    </row>
    <row r="10" spans="1:14" s="13" customFormat="1" ht="12.75">
      <c r="A10" s="9"/>
      <c r="B10" s="10"/>
      <c r="C10" s="10"/>
      <c r="D10" s="10"/>
      <c r="E10" s="10"/>
      <c r="F10" s="10"/>
      <c r="G10" s="10"/>
      <c r="H10" s="10"/>
      <c r="I10" s="10"/>
      <c r="J10" s="10"/>
      <c r="K10" s="11" t="s">
        <v>43</v>
      </c>
      <c r="L10" s="11"/>
      <c r="M10" s="11"/>
      <c r="N10" s="18">
        <f>N4+N5+N6+N7+N8</f>
        <v>0</v>
      </c>
    </row>
    <row r="11" spans="1:14" s="13" customFormat="1" ht="12.75">
      <c r="A11" s="9"/>
      <c r="B11" s="10"/>
      <c r="C11" s="10"/>
      <c r="D11" s="10"/>
      <c r="E11" s="10"/>
      <c r="F11" s="10"/>
      <c r="G11" s="10"/>
      <c r="H11" s="10"/>
      <c r="I11" s="10"/>
      <c r="J11" s="10"/>
      <c r="K11" s="11" t="s">
        <v>44</v>
      </c>
      <c r="L11" s="11"/>
      <c r="M11" s="11"/>
      <c r="N11" s="18"/>
    </row>
    <row r="12" spans="1:14" s="13" customFormat="1" ht="12.75">
      <c r="A12" s="9"/>
      <c r="B12" s="10"/>
      <c r="C12" s="10"/>
      <c r="D12" s="10"/>
      <c r="E12" s="10"/>
      <c r="F12" s="10"/>
      <c r="G12" s="10"/>
      <c r="H12" s="10"/>
      <c r="I12" s="10"/>
      <c r="J12" s="10"/>
      <c r="K12" s="11" t="s">
        <v>45</v>
      </c>
      <c r="L12" s="11"/>
      <c r="M12" s="11"/>
      <c r="N12" s="18"/>
    </row>
    <row r="13" spans="1:14" s="13" customFormat="1" ht="12.75">
      <c r="A13" s="9"/>
      <c r="B13" s="10"/>
      <c r="C13" s="10"/>
      <c r="D13" s="10"/>
      <c r="E13" s="10"/>
      <c r="F13" s="10"/>
      <c r="G13" s="10"/>
      <c r="H13" s="10"/>
      <c r="I13" s="10"/>
      <c r="J13" s="10"/>
      <c r="K13" s="11" t="s">
        <v>46</v>
      </c>
      <c r="L13" s="11"/>
      <c r="M13" s="11"/>
      <c r="N13" s="18"/>
    </row>
    <row r="14" spans="1:14" s="1" customFormat="1" ht="140.25" customHeight="1">
      <c r="A14" s="4" t="s">
        <v>15</v>
      </c>
      <c r="B14" s="2" t="s">
        <v>16</v>
      </c>
      <c r="C14" s="2" t="s">
        <v>14</v>
      </c>
      <c r="D14" s="2" t="s">
        <v>39</v>
      </c>
      <c r="E14" s="2">
        <v>2</v>
      </c>
      <c r="F14" s="2" t="s">
        <v>17</v>
      </c>
      <c r="G14" s="2" t="s">
        <v>31</v>
      </c>
      <c r="H14" s="2" t="s">
        <v>32</v>
      </c>
      <c r="I14" s="2" t="s">
        <v>33</v>
      </c>
      <c r="J14" s="2">
        <v>2220</v>
      </c>
      <c r="K14" s="3" t="s">
        <v>38</v>
      </c>
      <c r="L14" s="16"/>
      <c r="M14" s="17"/>
      <c r="N14" s="14">
        <f>ROUND(L14*E14,2)</f>
        <v>0</v>
      </c>
    </row>
    <row r="15" spans="1:14" ht="12.75">
      <c r="A15" s="9" t="s">
        <v>13</v>
      </c>
      <c r="B15" s="10"/>
      <c r="C15" s="10"/>
      <c r="D15" s="10"/>
      <c r="E15" s="10"/>
      <c r="F15" s="10"/>
      <c r="G15" s="10"/>
      <c r="H15" s="10"/>
      <c r="I15" s="10"/>
      <c r="J15" s="10"/>
      <c r="K15" s="10"/>
      <c r="L15" s="10"/>
      <c r="M15" s="11"/>
      <c r="N15" s="15"/>
    </row>
    <row r="16" spans="1:14" ht="12.75">
      <c r="A16" s="9"/>
      <c r="B16" s="10"/>
      <c r="C16" s="10"/>
      <c r="D16" s="10"/>
      <c r="E16" s="10"/>
      <c r="F16" s="10"/>
      <c r="G16" s="10"/>
      <c r="H16" s="10"/>
      <c r="I16" s="10"/>
      <c r="J16" s="10"/>
      <c r="K16" s="11" t="s">
        <v>43</v>
      </c>
      <c r="L16" s="11"/>
      <c r="M16" s="11"/>
      <c r="N16" s="18">
        <f>N14</f>
        <v>0</v>
      </c>
    </row>
    <row r="17" spans="1:14" ht="12.75">
      <c r="A17" s="9"/>
      <c r="B17" s="10"/>
      <c r="C17" s="10"/>
      <c r="D17" s="10"/>
      <c r="E17" s="10"/>
      <c r="F17" s="10"/>
      <c r="G17" s="10"/>
      <c r="H17" s="10"/>
      <c r="I17" s="10"/>
      <c r="J17" s="10"/>
      <c r="K17" s="11" t="s">
        <v>44</v>
      </c>
      <c r="L17" s="11"/>
      <c r="M17" s="11"/>
      <c r="N17" s="18"/>
    </row>
    <row r="18" spans="1:14" ht="12.75">
      <c r="A18" s="9"/>
      <c r="B18" s="10"/>
      <c r="C18" s="10"/>
      <c r="D18" s="10"/>
      <c r="E18" s="10"/>
      <c r="F18" s="10"/>
      <c r="G18" s="10"/>
      <c r="H18" s="10"/>
      <c r="I18" s="10"/>
      <c r="J18" s="10"/>
      <c r="K18" s="11" t="s">
        <v>45</v>
      </c>
      <c r="L18" s="11"/>
      <c r="M18" s="11"/>
      <c r="N18" s="18"/>
    </row>
    <row r="19" spans="1:14" ht="12.75">
      <c r="A19" s="9"/>
      <c r="B19" s="10"/>
      <c r="C19" s="10"/>
      <c r="D19" s="10"/>
      <c r="E19" s="10"/>
      <c r="F19" s="10"/>
      <c r="G19" s="10"/>
      <c r="H19" s="10"/>
      <c r="I19" s="10"/>
      <c r="J19" s="10"/>
      <c r="K19" s="11" t="s">
        <v>46</v>
      </c>
      <c r="L19" s="11"/>
      <c r="M19" s="11"/>
      <c r="N19" s="18"/>
    </row>
  </sheetData>
  <sheetProtection sheet="1" objects="1" scenarios="1"/>
  <mergeCells count="4">
    <mergeCell ref="A2:B2"/>
    <mergeCell ref="C2:E2"/>
    <mergeCell ref="F2:I2"/>
    <mergeCell ref="J2:N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UVT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135370</dc:creator>
  <cp:keywords/>
  <dc:description/>
  <cp:lastModifiedBy>135370</cp:lastModifiedBy>
  <dcterms:created xsi:type="dcterms:W3CDTF">2011-05-10T07:33:44Z</dcterms:created>
  <dcterms:modified xsi:type="dcterms:W3CDTF">2011-05-24T11:00:24Z</dcterms:modified>
  <cp:category/>
  <cp:version/>
  <cp:contentType/>
  <cp:contentStatus/>
</cp:coreProperties>
</file>