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90" windowWidth="16995" windowHeight="12045" tabRatio="812" firstSheet="3" activeTab="3"/>
  </bookViews>
  <sheets>
    <sheet name="České" sheetId="1" r:id="rId1"/>
    <sheet name="zahraniční" sheetId="2" r:id="rId2"/>
    <sheet name="Neplacené čes." sheetId="3" r:id="rId3"/>
    <sheet name="část č. 1 VZ" sheetId="4" r:id="rId4"/>
    <sheet name="část č. 2 VZ" sheetId="5" r:id="rId5"/>
    <sheet name="část č. 3 VZ" sheetId="6" r:id="rId6"/>
  </sheets>
  <definedNames>
    <definedName name="_xlnm.Print_Area" localSheetId="3">'část č. 1 VZ'!$A:$G</definedName>
    <definedName name="_xlnm.Print_Area" localSheetId="5">'část č. 3 VZ'!$A$1:$H$24</definedName>
  </definedNames>
  <calcPr fullCalcOnLoad="1"/>
</workbook>
</file>

<file path=xl/sharedStrings.xml><?xml version="1.0" encoding="utf-8"?>
<sst xmlns="http://schemas.openxmlformats.org/spreadsheetml/2006/main" count="217" uniqueCount="135">
  <si>
    <t>General Physiology and Biophysics</t>
  </si>
  <si>
    <t>Journal of Cell Biology</t>
  </si>
  <si>
    <t>Clinical Microbiology Reviews</t>
  </si>
  <si>
    <t>Journal of Medical Microbiology</t>
  </si>
  <si>
    <t>Journal of Sex and Marital Therapy</t>
  </si>
  <si>
    <t>Chest</t>
  </si>
  <si>
    <t>European Journal of Clinical Nutrition</t>
  </si>
  <si>
    <t>Journal of the American Dental Association</t>
  </si>
  <si>
    <t>Bone Marrow Transplantation</t>
  </si>
  <si>
    <t>Sestra a lekár v praxi</t>
  </si>
  <si>
    <t>American journal of Roentgenology</t>
  </si>
  <si>
    <t>Ošetrovatelský obzor</t>
  </si>
  <si>
    <t>Pediatric Critical Care Medicine</t>
  </si>
  <si>
    <t>Current Opinion in Anaesthesiology</t>
  </si>
  <si>
    <t>Journal of Pediatric Orthopaedics</t>
  </si>
  <si>
    <t>Trends in Pharmacological Sciences</t>
  </si>
  <si>
    <t>Human Reproduction</t>
  </si>
  <si>
    <t>Journal of Bone and Joint Surgery A</t>
  </si>
  <si>
    <t>Journal of Cardiopulmonary Rehabilitation and prevention</t>
  </si>
  <si>
    <t>European journal of preventive cardiology</t>
  </si>
  <si>
    <t>1546-3141</t>
  </si>
  <si>
    <t>1476-5365</t>
  </si>
  <si>
    <t>1098-6618</t>
  </si>
  <si>
    <t>1473-6500</t>
  </si>
  <si>
    <t>1521-009X</t>
  </si>
  <si>
    <t>1476-5640</t>
  </si>
  <si>
    <t>2047-4881</t>
  </si>
  <si>
    <t>Drug Metabolism and Disposition</t>
  </si>
  <si>
    <t>1460-2350</t>
  </si>
  <si>
    <t>1338-4325</t>
  </si>
  <si>
    <t>1931-3543</t>
  </si>
  <si>
    <t>0221-7678</t>
  </si>
  <si>
    <t>Journal of Occupational and Environmental Medicine</t>
  </si>
  <si>
    <t>1536-5948</t>
  </si>
  <si>
    <t>1535-1386</t>
  </si>
  <si>
    <t>1932-751X</t>
  </si>
  <si>
    <t>1540-8140</t>
  </si>
  <si>
    <t>1473-5644</t>
  </si>
  <si>
    <t>1539-2570</t>
  </si>
  <si>
    <t>1521-0715</t>
  </si>
  <si>
    <t>1947-3893</t>
  </si>
  <si>
    <t>0002-8177</t>
  </si>
  <si>
    <t>Journal of Periodontology</t>
  </si>
  <si>
    <t>Community Dental Health</t>
  </si>
  <si>
    <t>0265-539X</t>
  </si>
  <si>
    <t>Journal of Child Neurology</t>
  </si>
  <si>
    <t>1708-8283</t>
  </si>
  <si>
    <t xml:space="preserve">Liečivé rastliny </t>
  </si>
  <si>
    <t>ISSN</t>
  </si>
  <si>
    <t>1335-9444</t>
  </si>
  <si>
    <t>1333-5606</t>
  </si>
  <si>
    <t>1335-9878</t>
  </si>
  <si>
    <t>JAMA (Journal of the American medical association)</t>
  </si>
  <si>
    <t>Journal of neurosurgery</t>
  </si>
  <si>
    <t>1933-0693</t>
  </si>
  <si>
    <t>1474-4422</t>
  </si>
  <si>
    <t>Annals of vascular surgery</t>
  </si>
  <si>
    <t>2168-6157</t>
  </si>
  <si>
    <t>2168-6238</t>
  </si>
  <si>
    <t>2049-4408</t>
  </si>
  <si>
    <t>Journal of Bronchology and Interventional Pulmonology</t>
  </si>
  <si>
    <t>1944-6586</t>
  </si>
  <si>
    <t>1615-5947</t>
  </si>
  <si>
    <t>Journal of Clinical Pharmacology</t>
  </si>
  <si>
    <t>1552-4604</t>
  </si>
  <si>
    <t>American Journal of Human Genetics (AJHG)</t>
  </si>
  <si>
    <t>0002-9297</t>
  </si>
  <si>
    <t>Cancer Cell</t>
  </si>
  <si>
    <t>1535-6108</t>
  </si>
  <si>
    <t>Cell</t>
  </si>
  <si>
    <t>0092-8674</t>
  </si>
  <si>
    <t>Cell Host &amp; Microbe</t>
  </si>
  <si>
    <t>1931-3128</t>
  </si>
  <si>
    <t>Cell Stem Cell</t>
  </si>
  <si>
    <t>1934-5909</t>
  </si>
  <si>
    <t>Developmental Cell</t>
  </si>
  <si>
    <t>1534-5807</t>
  </si>
  <si>
    <t>Neuron</t>
  </si>
  <si>
    <t>0896-6273</t>
  </si>
  <si>
    <t>Psychological Review</t>
  </si>
  <si>
    <t>0033-295X</t>
  </si>
  <si>
    <t>The Bryologist</t>
  </si>
  <si>
    <t>0007-2745</t>
  </si>
  <si>
    <t>SpringerLink</t>
  </si>
  <si>
    <t>ScienceDirect</t>
  </si>
  <si>
    <t>JAMA neurology</t>
  </si>
  <si>
    <t>Bone and Joint Journal</t>
  </si>
  <si>
    <t>JAMA psychiatry</t>
  </si>
  <si>
    <t>American Journal of Transplantation</t>
  </si>
  <si>
    <t>1600-6135</t>
  </si>
  <si>
    <t>Wiley Online Library</t>
  </si>
  <si>
    <t>Journal of Pathology</t>
  </si>
  <si>
    <t>0022-3417</t>
  </si>
  <si>
    <t>Annals of Surgical Oncology</t>
  </si>
  <si>
    <t>1068-9265</t>
  </si>
  <si>
    <t>Biochimica et Biophysica Acta (BBA) - Reviews on Cancer</t>
  </si>
  <si>
    <t>0304-419X</t>
  </si>
  <si>
    <t>Biomaterials</t>
  </si>
  <si>
    <t>0142-9612</t>
  </si>
  <si>
    <t>Frontiers in Neuroendocrinology</t>
  </si>
  <si>
    <t>0091-3022</t>
  </si>
  <si>
    <t>Lancet</t>
  </si>
  <si>
    <t>0140-6736</t>
  </si>
  <si>
    <t>Lancet Infectious Diseases</t>
  </si>
  <si>
    <t>1473-3099</t>
  </si>
  <si>
    <t>Lancet Neurology</t>
  </si>
  <si>
    <t>Lancet Oncology</t>
  </si>
  <si>
    <t>1470-2045</t>
  </si>
  <si>
    <t>Molecular Aspects of Medicine</t>
  </si>
  <si>
    <t>0098-2997</t>
  </si>
  <si>
    <t>Trends in Molecular Medicine</t>
  </si>
  <si>
    <t>1471-4914</t>
  </si>
  <si>
    <t>0165-6147</t>
  </si>
  <si>
    <t>1943-3670</t>
  </si>
  <si>
    <t>Součástí kolekce:</t>
  </si>
  <si>
    <t>Periodika požadovaná pouze ve formě online přístupu (online periodika)</t>
  </si>
  <si>
    <t>Periodika požadovaná pouze ve formě tištěného výtisku (tištěná periodika)</t>
  </si>
  <si>
    <t>Periodika požadovaná pouze ve formě tištěného výtisku (tištěná periodika) - Tituly se slevou dostupné v konsorciích (Konsorciální tituly)</t>
  </si>
  <si>
    <t>Požadovaná forma</t>
  </si>
  <si>
    <t>print</t>
  </si>
  <si>
    <t>Celkem za položku v Kč bez DPH</t>
  </si>
  <si>
    <t>online</t>
  </si>
  <si>
    <t>Příloha č.1 Smlouvy</t>
  </si>
  <si>
    <t>A</t>
  </si>
  <si>
    <t>B</t>
  </si>
  <si>
    <t>Celková cena v Kč bez DPH (periodika skupina A)</t>
  </si>
  <si>
    <t>Titul (položka)</t>
  </si>
  <si>
    <t>Seznam periodik včetně položkového rozpočtu - část č. 1 VZ</t>
  </si>
  <si>
    <t>Celková nabídková cena v Kč bez DPH (A + B)</t>
  </si>
  <si>
    <t>Seznam periodik včetně položkového rozpočtu - část č. 2 VZ</t>
  </si>
  <si>
    <t>Celková nabídková cena v Kč bez DPH (A)</t>
  </si>
  <si>
    <t>Seznam periodik včetně položkového rozpočtu - část č. 3 VZ</t>
  </si>
  <si>
    <t>Celková cena v Kč bez DPH (periodika skupina B)</t>
  </si>
  <si>
    <t>Pediatric Clinics of North America</t>
  </si>
  <si>
    <t>0031-3955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</si>
</sst>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  <numFmt numFmtId="169" formatCode="#,##0.00\ &quot;Kč&quot;"/>
    <numFmt numFmtId="170" formatCode="#,##0\ &quot;Kč&quot;"/>
    <numFmt numFmtId="171" formatCode="d\.\ mmmm\ yyyy"/>
    <numFmt numFmtId="172" formatCode="mmm\-yy"/>
    <numFmt numFmtId="173" formatCode="#,##0.00\ _K_č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8"/>
      <color indexed="48"/>
      <name val="Comic Sans MS"/>
      <family val="4"/>
    </font>
    <font>
      <sz val="8"/>
      <color indexed="12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4"/>
      <name val="Arial"/>
      <family val="2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4"/>
      <color rgb="FF000000"/>
      <name val="Arial Narrow"/>
      <family val="2"/>
    </font>
    <font>
      <b/>
      <sz val="16"/>
      <color rgb="FF000000"/>
      <name val="Calibri"/>
      <family val="2"/>
    </font>
    <font>
      <b/>
      <sz val="12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right" shrinkToFit="1"/>
    </xf>
    <xf numFmtId="0" fontId="3" fillId="33" borderId="10" xfId="0" applyNumberFormat="1" applyFont="1" applyFill="1" applyBorder="1" applyAlignment="1">
      <alignment horizontal="right" shrinkToFit="1"/>
    </xf>
    <xf numFmtId="0" fontId="3" fillId="0" borderId="10" xfId="0" applyNumberFormat="1" applyFont="1" applyBorder="1" applyAlignment="1" applyProtection="1">
      <alignment horizontal="right" shrinkToFit="1"/>
      <protection locked="0"/>
    </xf>
    <xf numFmtId="0" fontId="7" fillId="0" borderId="10" xfId="0" applyNumberFormat="1" applyFont="1" applyBorder="1" applyAlignment="1">
      <alignment horizontal="right" shrinkToFit="1"/>
    </xf>
    <xf numFmtId="0" fontId="7" fillId="33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/>
    </xf>
    <xf numFmtId="49" fontId="6" fillId="0" borderId="10" xfId="36" applyNumberFormat="1" applyFont="1" applyBorder="1" applyAlignment="1" applyProtection="1">
      <alignment shrinkToFit="1"/>
      <protection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2" fontId="9" fillId="0" borderId="0" xfId="0" applyNumberFormat="1" applyFont="1" applyBorder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 shrinkToFit="1"/>
      <protection locked="0"/>
    </xf>
    <xf numFmtId="0" fontId="15" fillId="0" borderId="0" xfId="0" applyFont="1" applyFill="1" applyBorder="1" applyAlignment="1">
      <alignment wrapText="1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173" fontId="15" fillId="0" borderId="0" xfId="0" applyNumberFormat="1" applyFont="1" applyFill="1" applyBorder="1" applyAlignment="1" applyProtection="1">
      <alignment horizontal="left" wrapText="1"/>
      <protection locked="0"/>
    </xf>
    <xf numFmtId="173" fontId="1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4" fillId="0" borderId="0" xfId="48" applyFont="1" applyFill="1" applyBorder="1" applyAlignment="1">
      <alignment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4" fillId="0" borderId="0" xfId="48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10" xfId="48" applyFont="1" applyFill="1" applyBorder="1" applyAlignment="1">
      <alignment horizontal="center" vertical="center" wrapText="1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2" fillId="0" borderId="0" xfId="48" applyFont="1" applyFill="1" applyBorder="1" applyAlignment="1">
      <alignment vertical="center" wrapText="1"/>
      <protection/>
    </xf>
    <xf numFmtId="0" fontId="12" fillId="0" borderId="0" xfId="48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horizontal="center" vertical="center" wrapText="1"/>
    </xf>
    <xf numFmtId="169" fontId="63" fillId="0" borderId="0" xfId="0" applyNumberFormat="1" applyFont="1" applyBorder="1" applyAlignment="1">
      <alignment horizontal="right" vertical="center" wrapText="1"/>
    </xf>
    <xf numFmtId="0" fontId="12" fillId="0" borderId="11" xfId="48" applyFont="1" applyFill="1" applyBorder="1" applyAlignment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0" fontId="12" fillId="0" borderId="12" xfId="48" applyFont="1" applyFill="1" applyBorder="1" applyAlignment="1">
      <alignment vertical="center" wrapText="1"/>
      <protection/>
    </xf>
    <xf numFmtId="0" fontId="12" fillId="0" borderId="13" xfId="48" applyFont="1" applyFill="1" applyBorder="1" applyAlignment="1">
      <alignment horizontal="center" vertical="center" wrapText="1"/>
      <protection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/>
    </xf>
    <xf numFmtId="2" fontId="13" fillId="36" borderId="14" xfId="0" applyNumberFormat="1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169" fontId="63" fillId="0" borderId="16" xfId="0" applyNumberFormat="1" applyFont="1" applyBorder="1" applyAlignment="1">
      <alignment horizontal="right" vertical="center" wrapText="1" indent="1"/>
    </xf>
    <xf numFmtId="169" fontId="64" fillId="0" borderId="17" xfId="0" applyNumberFormat="1" applyFont="1" applyBorder="1" applyAlignment="1">
      <alignment horizontal="right" vertical="center" wrapText="1" indent="1"/>
    </xf>
    <xf numFmtId="169" fontId="64" fillId="0" borderId="18" xfId="0" applyNumberFormat="1" applyFont="1" applyBorder="1" applyAlignment="1">
      <alignment horizontal="right" vertical="center" wrapText="1" indent="1"/>
    </xf>
    <xf numFmtId="169" fontId="65" fillId="2" borderId="19" xfId="0" applyNumberFormat="1" applyFont="1" applyFill="1" applyBorder="1" applyAlignment="1">
      <alignment horizontal="right" vertical="center" wrapText="1" indent="1"/>
    </xf>
    <xf numFmtId="0" fontId="66" fillId="36" borderId="20" xfId="0" applyFont="1" applyFill="1" applyBorder="1" applyAlignment="1">
      <alignment horizontal="center" vertical="center" wrapText="1"/>
    </xf>
    <xf numFmtId="169" fontId="43" fillId="38" borderId="15" xfId="0" applyNumberFormat="1" applyFont="1" applyFill="1" applyBorder="1" applyAlignment="1">
      <alignment horizontal="right" vertical="center" indent="1"/>
    </xf>
    <xf numFmtId="0" fontId="16" fillId="36" borderId="21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wrapText="1"/>
    </xf>
    <xf numFmtId="0" fontId="16" fillId="0" borderId="23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left" vertical="center" wrapText="1" indent="1"/>
    </xf>
    <xf numFmtId="0" fontId="12" fillId="0" borderId="25" xfId="48" applyFont="1" applyFill="1" applyBorder="1" applyAlignment="1">
      <alignment horizontal="left" vertical="center" wrapText="1" indent="1"/>
      <protection/>
    </xf>
    <xf numFmtId="0" fontId="1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6" xfId="48" applyFont="1" applyFill="1" applyBorder="1" applyAlignment="1">
      <alignment horizontal="left" vertical="center" wrapText="1" indent="1"/>
      <protection/>
    </xf>
    <xf numFmtId="0" fontId="18" fillId="0" borderId="0" xfId="0" applyFont="1" applyFill="1" applyBorder="1" applyAlignment="1">
      <alignment horizontal="right" vertical="center"/>
    </xf>
    <xf numFmtId="0" fontId="15" fillId="0" borderId="27" xfId="48" applyFont="1" applyFill="1" applyBorder="1" applyAlignment="1">
      <alignment horizontal="left" vertical="center"/>
      <protection/>
    </xf>
    <xf numFmtId="0" fontId="15" fillId="0" borderId="28" xfId="48" applyFont="1" applyFill="1" applyBorder="1" applyAlignment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 vertical="center"/>
    </xf>
    <xf numFmtId="0" fontId="15" fillId="0" borderId="29" xfId="48" applyFont="1" applyFill="1" applyBorder="1" applyAlignment="1">
      <alignment horizontal="center" vertical="center"/>
      <protection/>
    </xf>
    <xf numFmtId="0" fontId="15" fillId="0" borderId="25" xfId="48" applyFont="1" applyFill="1" applyBorder="1" applyAlignment="1">
      <alignment horizontal="left" vertical="center"/>
      <protection/>
    </xf>
    <xf numFmtId="0" fontId="15" fillId="0" borderId="10" xfId="48" applyFont="1" applyFill="1" applyBorder="1" applyAlignment="1">
      <alignment horizontal="center" vertical="center"/>
      <protection/>
    </xf>
    <xf numFmtId="0" fontId="15" fillId="0" borderId="21" xfId="48" applyFont="1" applyFill="1" applyBorder="1" applyAlignment="1">
      <alignment horizontal="center" vertical="center"/>
      <protection/>
    </xf>
    <xf numFmtId="0" fontId="15" fillId="0" borderId="25" xfId="48" applyFont="1" applyFill="1" applyBorder="1" applyAlignment="1">
      <alignment horizontal="left" vertical="center" wrapText="1"/>
      <protection/>
    </xf>
    <xf numFmtId="0" fontId="15" fillId="0" borderId="10" xfId="48" applyNumberFormat="1" applyFont="1" applyFill="1" applyBorder="1" applyAlignment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47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left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169" fontId="21" fillId="0" borderId="17" xfId="0" applyNumberFormat="1" applyFont="1" applyBorder="1" applyAlignment="1">
      <alignment horizontal="right" vertical="center" wrapText="1" indent="1"/>
    </xf>
    <xf numFmtId="0" fontId="20" fillId="0" borderId="17" xfId="0" applyFont="1" applyFill="1" applyBorder="1" applyAlignment="1">
      <alignment horizontal="right" vertical="center" indent="1"/>
    </xf>
    <xf numFmtId="0" fontId="18" fillId="2" borderId="30" xfId="48" applyFont="1" applyFill="1" applyBorder="1" applyAlignment="1">
      <alignment horizontal="left" vertical="center" wrapText="1" indent="1"/>
      <protection/>
    </xf>
    <xf numFmtId="0" fontId="19" fillId="2" borderId="31" xfId="0" applyFont="1" applyFill="1" applyBorder="1" applyAlignment="1">
      <alignment horizontal="left" vertical="center" wrapText="1" indent="1"/>
    </xf>
    <xf numFmtId="0" fontId="43" fillId="38" borderId="32" xfId="0" applyFont="1" applyFill="1" applyBorder="1" applyAlignment="1">
      <alignment horizontal="left" vertical="center" wrapText="1" indent="1"/>
    </xf>
    <xf numFmtId="0" fontId="43" fillId="38" borderId="33" xfId="0" applyFont="1" applyFill="1" applyBorder="1" applyAlignment="1">
      <alignment horizontal="left" vertical="center" wrapText="1" indent="1"/>
    </xf>
    <xf numFmtId="0" fontId="43" fillId="38" borderId="32" xfId="0" applyFont="1" applyFill="1" applyBorder="1" applyAlignment="1">
      <alignment vertical="center" wrapText="1"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44" fillId="37" borderId="32" xfId="0" applyFont="1" applyFill="1" applyBorder="1" applyAlignment="1">
      <alignment horizontal="left" vertical="center" wrapText="1" indent="1"/>
    </xf>
    <xf numFmtId="0" fontId="45" fillId="37" borderId="33" xfId="0" applyFont="1" applyFill="1" applyBorder="1" applyAlignment="1">
      <alignment horizontal="left" vertical="center" indent="1"/>
    </xf>
    <xf numFmtId="0" fontId="45" fillId="37" borderId="33" xfId="0" applyFont="1" applyFill="1" applyBorder="1" applyAlignment="1">
      <alignment horizontal="left" indent="1"/>
    </xf>
    <xf numFmtId="0" fontId="45" fillId="37" borderId="34" xfId="0" applyFont="1" applyFill="1" applyBorder="1" applyAlignment="1">
      <alignment horizontal="left" indent="1"/>
    </xf>
    <xf numFmtId="0" fontId="44" fillId="37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45" fillId="37" borderId="34" xfId="0" applyFont="1" applyFill="1" applyBorder="1" applyAlignment="1">
      <alignment horizontal="left" vertical="center" indent="1"/>
    </xf>
    <xf numFmtId="0" fontId="44" fillId="37" borderId="3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45" fillId="37" borderId="33" xfId="0" applyFont="1" applyFill="1" applyBorder="1" applyAlignment="1">
      <alignment horizontal="left" vertical="center" wrapText="1" indent="1" shrinkToFit="1"/>
    </xf>
    <xf numFmtId="0" fontId="45" fillId="37" borderId="33" xfId="0" applyFont="1" applyFill="1" applyBorder="1" applyAlignment="1">
      <alignment horizontal="left" wrapText="1" indent="1"/>
    </xf>
    <xf numFmtId="0" fontId="45" fillId="37" borderId="34" xfId="0" applyFont="1" applyFill="1" applyBorder="1" applyAlignment="1">
      <alignment horizontal="left" wrapText="1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nihovny 2014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V133">
      <selection activeCell="V133" sqref="A1:IV16384"/>
    </sheetView>
  </sheetViews>
  <sheetFormatPr defaultColWidth="9.00390625" defaultRowHeight="12.75"/>
  <cols>
    <col min="1" max="2" width="9.125" style="1" customWidth="1"/>
    <col min="3" max="3" width="9.125" style="2" customWidth="1"/>
    <col min="4" max="5" width="9.125" style="1" customWidth="1"/>
    <col min="6" max="6" width="9.125" style="2" customWidth="1"/>
    <col min="7" max="7" width="9.125" style="3" customWidth="1"/>
    <col min="8" max="9" width="9.125" style="1" customWidth="1"/>
    <col min="10" max="10" width="9.125" style="2" customWidth="1"/>
    <col min="11" max="13" width="9.125" style="1" customWidth="1"/>
    <col min="14" max="14" width="9.125" style="2" customWidth="1"/>
    <col min="15" max="17" width="9.125" style="1" customWidth="1"/>
    <col min="18" max="18" width="9.125" style="2" customWidth="1"/>
    <col min="19" max="19" width="9.125" style="6" customWidth="1"/>
    <col min="20" max="21" width="9.125" style="4" customWidth="1"/>
    <col min="22" max="22" width="9.125" style="5" customWidth="1"/>
    <col min="23" max="23" width="9.125" style="6" customWidth="1"/>
    <col min="24" max="25" width="9.125" style="4" customWidth="1"/>
    <col min="26" max="26" width="9.125" style="5" customWidth="1"/>
    <col min="27" max="27" width="9.125" style="13" customWidth="1"/>
    <col min="28" max="29" width="9.125" style="4" customWidth="1"/>
    <col min="30" max="31" width="9.125" style="7" customWidth="1"/>
    <col min="32" max="33" width="9.125" style="8" customWidth="1"/>
    <col min="34" max="36" width="9.125" style="9" customWidth="1"/>
    <col min="37" max="37" width="9.125" style="11" customWidth="1"/>
    <col min="38" max="38" width="9.125" style="9" customWidth="1"/>
    <col min="39" max="39" width="9.125" style="10" customWidth="1"/>
    <col min="40" max="16384" width="9.125" style="8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79">
      <pane xSplit="18780" topLeftCell="T1" activePane="topLeft" state="split"/>
      <selection pane="topLeft" activeCell="V133" sqref="A1:IV16384"/>
      <selection pane="topRight" activeCell="V133" sqref="A1:IV16384"/>
    </sheetView>
  </sheetViews>
  <sheetFormatPr defaultColWidth="9.00390625" defaultRowHeight="12.75"/>
  <cols>
    <col min="1" max="2" width="9.125" style="18" customWidth="1"/>
    <col min="3" max="3" width="9.125" style="19" customWidth="1"/>
    <col min="4" max="4" width="9.125" style="20" customWidth="1"/>
    <col min="5" max="6" width="9.125" style="18" customWidth="1"/>
    <col min="7" max="7" width="9.125" style="21" customWidth="1"/>
    <col min="8" max="8" width="9.125" style="22" customWidth="1"/>
    <col min="9" max="10" width="9.125" style="18" customWidth="1"/>
    <col min="11" max="11" width="9.125" style="23" customWidth="1"/>
    <col min="12" max="12" width="9.125" style="24" customWidth="1"/>
    <col min="13" max="14" width="9.125" style="18" customWidth="1"/>
    <col min="15" max="15" width="9.125" style="25" customWidth="1"/>
    <col min="16" max="16" width="9.125" style="24" customWidth="1"/>
    <col min="17" max="19" width="9.125" style="12" customWidth="1"/>
    <col min="20" max="20" width="9.125" style="26" customWidth="1"/>
    <col min="21" max="21" width="9.125" style="15" customWidth="1"/>
    <col min="22" max="25" width="9.125" style="12" customWidth="1"/>
    <col min="26" max="26" width="9.125" style="29" customWidth="1"/>
    <col min="27" max="27" width="9.125" style="12" customWidth="1"/>
    <col min="28" max="28" width="9.125" style="27" customWidth="1"/>
    <col min="29" max="29" width="9.125" style="12" customWidth="1"/>
    <col min="30" max="30" width="9.125" style="16" customWidth="1"/>
    <col min="31" max="31" width="9.125" style="17" customWidth="1"/>
    <col min="32" max="37" width="9.125" style="28" customWidth="1"/>
    <col min="38" max="38" width="9.125" style="29" customWidth="1"/>
    <col min="39" max="16384" width="9.125" style="12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D1">
      <selection activeCell="V133" sqref="A1:IV16384"/>
    </sheetView>
  </sheetViews>
  <sheetFormatPr defaultColWidth="9.00390625" defaultRowHeight="12.75"/>
  <cols>
    <col min="1" max="16384" width="9.125" style="14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G56"/>
  <sheetViews>
    <sheetView tabSelected="1" zoomScale="70" zoomScaleNormal="70" zoomScalePageLayoutView="0" workbookViewId="0" topLeftCell="A1">
      <selection activeCell="H9" sqref="H9"/>
    </sheetView>
  </sheetViews>
  <sheetFormatPr defaultColWidth="49.00390625" defaultRowHeight="12.75"/>
  <cols>
    <col min="1" max="1" width="5.625" style="30" customWidth="1"/>
    <col min="2" max="2" width="8.75390625" style="30" customWidth="1"/>
    <col min="3" max="3" width="68.125" style="34" customWidth="1"/>
    <col min="4" max="4" width="14.875" style="36" customWidth="1"/>
    <col min="5" max="5" width="29.00390625" style="37" customWidth="1"/>
    <col min="6" max="6" width="38.00390625" style="41" customWidth="1"/>
    <col min="7" max="7" width="6.125" style="31" customWidth="1"/>
    <col min="8" max="111" width="49.00390625" style="31" customWidth="1"/>
    <col min="112" max="16384" width="49.00390625" style="30" customWidth="1"/>
  </cols>
  <sheetData>
    <row r="2" ht="15.75" thickBot="1"/>
    <row r="3" spans="2:6" ht="43.5" customHeight="1" thickBot="1">
      <c r="B3" s="104" t="s">
        <v>127</v>
      </c>
      <c r="C3" s="105"/>
      <c r="D3" s="105"/>
      <c r="E3" s="106"/>
      <c r="F3" s="83" t="s">
        <v>122</v>
      </c>
    </row>
    <row r="4" spans="3:4" ht="30.75" customHeight="1" thickBot="1">
      <c r="C4" s="48"/>
      <c r="D4" s="49"/>
    </row>
    <row r="5" spans="2:6" ht="46.5" customHeight="1" thickBot="1">
      <c r="B5" s="67" t="s">
        <v>123</v>
      </c>
      <c r="C5" s="107" t="s">
        <v>116</v>
      </c>
      <c r="D5" s="108"/>
      <c r="E5" s="109"/>
      <c r="F5" s="110"/>
    </row>
    <row r="6" ht="15.75" thickBot="1"/>
    <row r="7" spans="3:111" ht="36" customHeight="1">
      <c r="C7" s="79" t="s">
        <v>126</v>
      </c>
      <c r="D7" s="65" t="s">
        <v>48</v>
      </c>
      <c r="E7" s="66" t="s">
        <v>118</v>
      </c>
      <c r="F7" s="73" t="s">
        <v>120</v>
      </c>
      <c r="DG7" s="30"/>
    </row>
    <row r="8" spans="3:110" s="50" customFormat="1" ht="30.75" customHeight="1">
      <c r="C8" s="80" t="s">
        <v>65</v>
      </c>
      <c r="D8" s="51" t="s">
        <v>66</v>
      </c>
      <c r="E8" s="52" t="s">
        <v>119</v>
      </c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</row>
    <row r="9" spans="3:110" s="50" customFormat="1" ht="30.75" customHeight="1">
      <c r="C9" s="80" t="s">
        <v>67</v>
      </c>
      <c r="D9" s="51" t="s">
        <v>68</v>
      </c>
      <c r="E9" s="52" t="s">
        <v>119</v>
      </c>
      <c r="F9" s="70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</row>
    <row r="10" spans="3:110" s="50" customFormat="1" ht="30.75" customHeight="1">
      <c r="C10" s="80" t="s">
        <v>69</v>
      </c>
      <c r="D10" s="51" t="s">
        <v>70</v>
      </c>
      <c r="E10" s="52" t="s">
        <v>119</v>
      </c>
      <c r="F10" s="7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</row>
    <row r="11" spans="3:110" s="50" customFormat="1" ht="30.75" customHeight="1">
      <c r="C11" s="80" t="s">
        <v>71</v>
      </c>
      <c r="D11" s="51" t="s">
        <v>72</v>
      </c>
      <c r="E11" s="52" t="s">
        <v>119</v>
      </c>
      <c r="F11" s="70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</row>
    <row r="12" spans="3:110" s="50" customFormat="1" ht="30.75" customHeight="1">
      <c r="C12" s="80" t="s">
        <v>73</v>
      </c>
      <c r="D12" s="51" t="s">
        <v>74</v>
      </c>
      <c r="E12" s="52" t="s">
        <v>119</v>
      </c>
      <c r="F12" s="70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</row>
    <row r="13" spans="3:110" s="50" customFormat="1" ht="30.75" customHeight="1">
      <c r="C13" s="80" t="s">
        <v>75</v>
      </c>
      <c r="D13" s="51" t="s">
        <v>76</v>
      </c>
      <c r="E13" s="52" t="s">
        <v>119</v>
      </c>
      <c r="F13" s="70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</row>
    <row r="14" spans="3:110" s="50" customFormat="1" ht="30.75" customHeight="1">
      <c r="C14" s="81" t="s">
        <v>47</v>
      </c>
      <c r="D14" s="54" t="s">
        <v>51</v>
      </c>
      <c r="E14" s="52" t="s">
        <v>119</v>
      </c>
      <c r="F14" s="70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</row>
    <row r="15" spans="3:110" s="50" customFormat="1" ht="30.75" customHeight="1">
      <c r="C15" s="80" t="s">
        <v>77</v>
      </c>
      <c r="D15" s="51" t="s">
        <v>78</v>
      </c>
      <c r="E15" s="52" t="s">
        <v>119</v>
      </c>
      <c r="F15" s="70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</row>
    <row r="16" spans="3:110" s="50" customFormat="1" ht="30.75" customHeight="1">
      <c r="C16" s="81" t="s">
        <v>11</v>
      </c>
      <c r="D16" s="54" t="s">
        <v>50</v>
      </c>
      <c r="E16" s="52" t="s">
        <v>119</v>
      </c>
      <c r="F16" s="70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</row>
    <row r="17" spans="3:110" s="50" customFormat="1" ht="30.75" customHeight="1">
      <c r="C17" s="80" t="s">
        <v>79</v>
      </c>
      <c r="D17" s="51" t="s">
        <v>80</v>
      </c>
      <c r="E17" s="52" t="s">
        <v>119</v>
      </c>
      <c r="F17" s="70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</row>
    <row r="18" spans="3:110" s="50" customFormat="1" ht="30.75" customHeight="1">
      <c r="C18" s="81" t="s">
        <v>9</v>
      </c>
      <c r="D18" s="54" t="s">
        <v>49</v>
      </c>
      <c r="E18" s="52" t="s">
        <v>119</v>
      </c>
      <c r="F18" s="7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</row>
    <row r="19" spans="3:110" s="50" customFormat="1" ht="30.75" customHeight="1" thickBot="1">
      <c r="C19" s="82" t="s">
        <v>81</v>
      </c>
      <c r="D19" s="60" t="s">
        <v>82</v>
      </c>
      <c r="E19" s="61" t="s">
        <v>119</v>
      </c>
      <c r="F19" s="7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</row>
    <row r="20" spans="3:110" s="50" customFormat="1" ht="15" customHeight="1" thickBot="1">
      <c r="C20" s="62"/>
      <c r="D20" s="63"/>
      <c r="E20" s="64"/>
      <c r="F20" s="69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</row>
    <row r="21" spans="3:110" s="50" customFormat="1" ht="38.25" customHeight="1" thickBot="1">
      <c r="C21" s="100" t="s">
        <v>125</v>
      </c>
      <c r="D21" s="101"/>
      <c r="E21" s="101"/>
      <c r="F21" s="72">
        <f>SUM(F8:F19)</f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</row>
    <row r="22" spans="3:110" s="50" customFormat="1" ht="19.5" customHeight="1">
      <c r="C22" s="56"/>
      <c r="D22" s="57"/>
      <c r="E22" s="58"/>
      <c r="F22" s="59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</row>
    <row r="23" spans="3:6" ht="16.5" thickBot="1">
      <c r="C23" s="32"/>
      <c r="F23" s="38"/>
    </row>
    <row r="24" spans="2:6" ht="45.75" customHeight="1" thickBot="1">
      <c r="B24" s="67" t="s">
        <v>124</v>
      </c>
      <c r="C24" s="111" t="s">
        <v>115</v>
      </c>
      <c r="D24" s="108"/>
      <c r="E24" s="108"/>
      <c r="F24" s="112"/>
    </row>
    <row r="25" spans="3:6" ht="16.5" thickBot="1">
      <c r="C25" s="32"/>
      <c r="F25" s="38"/>
    </row>
    <row r="26" spans="3:111" ht="36" customHeight="1">
      <c r="C26" s="79" t="s">
        <v>126</v>
      </c>
      <c r="D26" s="65" t="s">
        <v>48</v>
      </c>
      <c r="E26" s="76" t="s">
        <v>118</v>
      </c>
      <c r="F26" s="73" t="s">
        <v>120</v>
      </c>
      <c r="DG26" s="30"/>
    </row>
    <row r="27" spans="3:111" ht="30.75" customHeight="1">
      <c r="C27" s="93" t="s">
        <v>10</v>
      </c>
      <c r="D27" s="54" t="s">
        <v>20</v>
      </c>
      <c r="E27" s="94" t="s">
        <v>121</v>
      </c>
      <c r="F27" s="70"/>
      <c r="DG27" s="30"/>
    </row>
    <row r="28" spans="3:111" ht="30.75" customHeight="1">
      <c r="C28" s="93" t="s">
        <v>56</v>
      </c>
      <c r="D28" s="54" t="s">
        <v>62</v>
      </c>
      <c r="E28" s="94" t="s">
        <v>121</v>
      </c>
      <c r="F28" s="70"/>
      <c r="DG28" s="30"/>
    </row>
    <row r="29" spans="3:111" ht="30.75" customHeight="1">
      <c r="C29" s="93" t="s">
        <v>86</v>
      </c>
      <c r="D29" s="54" t="s">
        <v>59</v>
      </c>
      <c r="E29" s="94" t="s">
        <v>121</v>
      </c>
      <c r="F29" s="70"/>
      <c r="DG29" s="30"/>
    </row>
    <row r="30" spans="3:111" ht="30.75" customHeight="1">
      <c r="C30" s="93" t="s">
        <v>8</v>
      </c>
      <c r="D30" s="54" t="s">
        <v>21</v>
      </c>
      <c r="E30" s="94" t="s">
        <v>121</v>
      </c>
      <c r="F30" s="70"/>
      <c r="DG30" s="30"/>
    </row>
    <row r="31" spans="3:111" ht="30.75" customHeight="1">
      <c r="C31" s="93" t="s">
        <v>2</v>
      </c>
      <c r="D31" s="54" t="s">
        <v>22</v>
      </c>
      <c r="E31" s="94" t="s">
        <v>121</v>
      </c>
      <c r="F31" s="98"/>
      <c r="DG31" s="30"/>
    </row>
    <row r="32" spans="3:111" ht="30.75" customHeight="1">
      <c r="C32" s="93" t="s">
        <v>43</v>
      </c>
      <c r="D32" s="54" t="s">
        <v>44</v>
      </c>
      <c r="E32" s="94" t="s">
        <v>121</v>
      </c>
      <c r="F32" s="70"/>
      <c r="DG32" s="30"/>
    </row>
    <row r="33" spans="3:111" ht="30.75" customHeight="1">
      <c r="C33" s="93" t="s">
        <v>27</v>
      </c>
      <c r="D33" s="54" t="s">
        <v>24</v>
      </c>
      <c r="E33" s="94" t="s">
        <v>121</v>
      </c>
      <c r="F33" s="99"/>
      <c r="DG33" s="30"/>
    </row>
    <row r="34" spans="3:111" ht="30.75" customHeight="1">
      <c r="C34" s="93" t="s">
        <v>6</v>
      </c>
      <c r="D34" s="54" t="s">
        <v>25</v>
      </c>
      <c r="E34" s="94" t="s">
        <v>121</v>
      </c>
      <c r="F34" s="70"/>
      <c r="DG34" s="30"/>
    </row>
    <row r="35" spans="3:111" ht="30.75" customHeight="1">
      <c r="C35" s="95" t="s">
        <v>19</v>
      </c>
      <c r="D35" s="54" t="s">
        <v>26</v>
      </c>
      <c r="E35" s="94" t="s">
        <v>121</v>
      </c>
      <c r="F35" s="70"/>
      <c r="DG35" s="30"/>
    </row>
    <row r="36" spans="3:111" ht="30.75" customHeight="1">
      <c r="C36" s="93" t="s">
        <v>0</v>
      </c>
      <c r="D36" s="54" t="s">
        <v>29</v>
      </c>
      <c r="E36" s="94" t="s">
        <v>121</v>
      </c>
      <c r="F36" s="70"/>
      <c r="DG36" s="30"/>
    </row>
    <row r="37" spans="3:111" ht="30.75" customHeight="1">
      <c r="C37" s="93" t="s">
        <v>16</v>
      </c>
      <c r="D37" s="54" t="s">
        <v>28</v>
      </c>
      <c r="E37" s="94" t="s">
        <v>121</v>
      </c>
      <c r="F37" s="70"/>
      <c r="DG37" s="30"/>
    </row>
    <row r="38" spans="3:111" ht="30.75" customHeight="1">
      <c r="C38" s="93" t="s">
        <v>5</v>
      </c>
      <c r="D38" s="54" t="s">
        <v>30</v>
      </c>
      <c r="E38" s="94" t="s">
        <v>121</v>
      </c>
      <c r="F38" s="99"/>
      <c r="DG38" s="30"/>
    </row>
    <row r="39" spans="3:111" ht="30.75" customHeight="1">
      <c r="C39" s="93" t="s">
        <v>52</v>
      </c>
      <c r="D39" s="54" t="s">
        <v>31</v>
      </c>
      <c r="E39" s="94" t="s">
        <v>121</v>
      </c>
      <c r="F39" s="70"/>
      <c r="DG39" s="30"/>
    </row>
    <row r="40" spans="3:111" ht="30.75" customHeight="1">
      <c r="C40" s="93" t="s">
        <v>85</v>
      </c>
      <c r="D40" s="54" t="s">
        <v>57</v>
      </c>
      <c r="E40" s="94" t="s">
        <v>121</v>
      </c>
      <c r="F40" s="70"/>
      <c r="DG40" s="30"/>
    </row>
    <row r="41" spans="3:111" ht="30.75" customHeight="1">
      <c r="C41" s="93" t="s">
        <v>87</v>
      </c>
      <c r="D41" s="54" t="s">
        <v>58</v>
      </c>
      <c r="E41" s="94" t="s">
        <v>121</v>
      </c>
      <c r="F41" s="70"/>
      <c r="DG41" s="30"/>
    </row>
    <row r="42" spans="3:111" ht="30.75" customHeight="1">
      <c r="C42" s="93" t="s">
        <v>17</v>
      </c>
      <c r="D42" s="54" t="s">
        <v>34</v>
      </c>
      <c r="E42" s="94" t="s">
        <v>121</v>
      </c>
      <c r="F42" s="70"/>
      <c r="DG42" s="30"/>
    </row>
    <row r="43" spans="3:111" ht="30.75" customHeight="1">
      <c r="C43" s="93" t="s">
        <v>1</v>
      </c>
      <c r="D43" s="54" t="s">
        <v>36</v>
      </c>
      <c r="E43" s="94" t="s">
        <v>121</v>
      </c>
      <c r="F43" s="99"/>
      <c r="DG43" s="30"/>
    </row>
    <row r="44" spans="3:111" ht="30.75" customHeight="1">
      <c r="C44" s="93" t="s">
        <v>63</v>
      </c>
      <c r="D44" s="54" t="s">
        <v>64</v>
      </c>
      <c r="E44" s="94" t="s">
        <v>121</v>
      </c>
      <c r="F44" s="70"/>
      <c r="DG44" s="30"/>
    </row>
    <row r="45" spans="3:111" ht="30.75" customHeight="1">
      <c r="C45" s="95" t="s">
        <v>45</v>
      </c>
      <c r="D45" s="54" t="s">
        <v>46</v>
      </c>
      <c r="E45" s="94" t="s">
        <v>121</v>
      </c>
      <c r="F45" s="70"/>
      <c r="DG45" s="30"/>
    </row>
    <row r="46" spans="3:111" ht="30.75" customHeight="1">
      <c r="C46" s="93" t="s">
        <v>3</v>
      </c>
      <c r="D46" s="54" t="s">
        <v>37</v>
      </c>
      <c r="E46" s="94" t="s">
        <v>121</v>
      </c>
      <c r="F46" s="70"/>
      <c r="DG46" s="30"/>
    </row>
    <row r="47" spans="3:111" ht="30.75" customHeight="1">
      <c r="C47" s="93" t="s">
        <v>53</v>
      </c>
      <c r="D47" s="54" t="s">
        <v>54</v>
      </c>
      <c r="E47" s="94" t="s">
        <v>121</v>
      </c>
      <c r="F47" s="70"/>
      <c r="DG47" s="30"/>
    </row>
    <row r="48" spans="3:111" ht="30.75" customHeight="1">
      <c r="C48" s="93" t="s">
        <v>4</v>
      </c>
      <c r="D48" s="54" t="s">
        <v>39</v>
      </c>
      <c r="E48" s="94" t="s">
        <v>121</v>
      </c>
      <c r="F48" s="70"/>
      <c r="DG48" s="30"/>
    </row>
    <row r="49" spans="3:111" ht="30.75" customHeight="1">
      <c r="C49" s="93" t="s">
        <v>7</v>
      </c>
      <c r="D49" s="54" t="s">
        <v>41</v>
      </c>
      <c r="E49" s="94" t="s">
        <v>121</v>
      </c>
      <c r="F49" s="99"/>
      <c r="DG49" s="30"/>
    </row>
    <row r="50" spans="3:111" ht="30.75" customHeight="1">
      <c r="C50" s="93" t="s">
        <v>42</v>
      </c>
      <c r="D50" s="54" t="s">
        <v>113</v>
      </c>
      <c r="E50" s="94" t="s">
        <v>121</v>
      </c>
      <c r="F50" s="70"/>
      <c r="DG50" s="30"/>
    </row>
    <row r="51" spans="3:111" ht="30.75" customHeight="1">
      <c r="C51" s="96" t="s">
        <v>133</v>
      </c>
      <c r="D51" s="97" t="s">
        <v>134</v>
      </c>
      <c r="E51" s="94" t="s">
        <v>121</v>
      </c>
      <c r="F51" s="70"/>
      <c r="DG51" s="30"/>
    </row>
    <row r="52" spans="3:6" ht="13.5" customHeight="1" thickBot="1">
      <c r="C52" s="77"/>
      <c r="F52" s="78"/>
    </row>
    <row r="53" spans="3:110" s="50" customFormat="1" ht="38.25" customHeight="1" thickBot="1">
      <c r="C53" s="100" t="s">
        <v>132</v>
      </c>
      <c r="D53" s="101"/>
      <c r="E53" s="101"/>
      <c r="F53" s="72">
        <f>SUM(F27:F51)</f>
        <v>0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</row>
    <row r="55" ht="15.75" thickBot="1"/>
    <row r="56" spans="2:6" ht="47.25" customHeight="1" thickBot="1">
      <c r="B56" s="102" t="s">
        <v>128</v>
      </c>
      <c r="C56" s="103"/>
      <c r="D56" s="103"/>
      <c r="E56" s="103"/>
      <c r="F56" s="74">
        <f>SUM(F21+F53)</f>
        <v>0</v>
      </c>
    </row>
  </sheetData>
  <sheetProtection/>
  <mergeCells count="6">
    <mergeCell ref="C53:E53"/>
    <mergeCell ref="B56:E56"/>
    <mergeCell ref="B3:E3"/>
    <mergeCell ref="C5:F5"/>
    <mergeCell ref="C24:F24"/>
    <mergeCell ref="C21:E21"/>
  </mergeCells>
  <printOptions/>
  <pageMargins left="0.1968503937007874" right="0.1968503937007874" top="0.3937007874015748" bottom="0.3937007874015748" header="0.5118110236220472" footer="0.5118110236220472"/>
  <pageSetup fitToHeight="3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"/>
  <sheetViews>
    <sheetView zoomScale="70" zoomScaleNormal="70" zoomScalePageLayoutView="0" workbookViewId="0" topLeftCell="A1">
      <selection activeCell="H15" sqref="H15"/>
    </sheetView>
  </sheetViews>
  <sheetFormatPr defaultColWidth="49.00390625" defaultRowHeight="12.75"/>
  <cols>
    <col min="1" max="1" width="4.25390625" style="30" customWidth="1"/>
    <col min="2" max="2" width="8.75390625" style="30" customWidth="1"/>
    <col min="3" max="3" width="68.125" style="34" customWidth="1"/>
    <col min="4" max="4" width="14.875" style="36" customWidth="1"/>
    <col min="5" max="5" width="29.00390625" style="37" customWidth="1"/>
    <col min="6" max="6" width="38.00390625" style="41" customWidth="1"/>
    <col min="7" max="7" width="8.625" style="31" customWidth="1"/>
    <col min="8" max="110" width="49.00390625" style="31" customWidth="1"/>
    <col min="111" max="16384" width="49.00390625" style="30" customWidth="1"/>
  </cols>
  <sheetData>
    <row r="1" ht="15.75" thickBot="1"/>
    <row r="2" spans="2:6" ht="43.5" customHeight="1" thickBot="1">
      <c r="B2" s="104" t="s">
        <v>129</v>
      </c>
      <c r="C2" s="105"/>
      <c r="D2" s="105"/>
      <c r="E2" s="106"/>
      <c r="F2" s="83" t="s">
        <v>122</v>
      </c>
    </row>
    <row r="3" spans="3:4" ht="16.5" customHeight="1">
      <c r="C3" s="48"/>
      <c r="D3" s="49"/>
    </row>
    <row r="4" spans="3:6" ht="19.5" customHeight="1" thickBot="1">
      <c r="C4" s="32"/>
      <c r="F4" s="38"/>
    </row>
    <row r="5" spans="2:8" ht="45.75" customHeight="1" thickBot="1">
      <c r="B5" s="68" t="s">
        <v>123</v>
      </c>
      <c r="C5" s="113" t="s">
        <v>115</v>
      </c>
      <c r="D5" s="114"/>
      <c r="E5" s="115"/>
      <c r="F5" s="116"/>
      <c r="G5" s="40"/>
      <c r="H5" s="34"/>
    </row>
    <row r="6" spans="3:8" ht="15" thickBot="1">
      <c r="C6" s="33"/>
      <c r="D6" s="33"/>
      <c r="E6" s="35"/>
      <c r="F6" s="35"/>
      <c r="G6" s="40"/>
      <c r="H6" s="42"/>
    </row>
    <row r="7" spans="3:7" ht="36" customHeight="1">
      <c r="C7" s="79" t="s">
        <v>126</v>
      </c>
      <c r="D7" s="65" t="s">
        <v>48</v>
      </c>
      <c r="E7" s="76" t="s">
        <v>118</v>
      </c>
      <c r="F7" s="73" t="s">
        <v>120</v>
      </c>
      <c r="G7" s="42"/>
    </row>
    <row r="8" spans="3:8" ht="34.5" customHeight="1">
      <c r="C8" s="93" t="s">
        <v>13</v>
      </c>
      <c r="D8" s="54" t="s">
        <v>23</v>
      </c>
      <c r="E8" s="86" t="s">
        <v>121</v>
      </c>
      <c r="F8" s="70"/>
      <c r="G8" s="43"/>
      <c r="H8" s="44"/>
    </row>
    <row r="9" spans="3:8" ht="34.5" customHeight="1">
      <c r="C9" s="93" t="s">
        <v>60</v>
      </c>
      <c r="D9" s="54" t="s">
        <v>61</v>
      </c>
      <c r="E9" s="86" t="s">
        <v>121</v>
      </c>
      <c r="F9" s="70"/>
      <c r="G9" s="43"/>
      <c r="H9" s="44"/>
    </row>
    <row r="10" spans="3:8" ht="34.5" customHeight="1">
      <c r="C10" s="93" t="s">
        <v>18</v>
      </c>
      <c r="D10" s="54" t="s">
        <v>35</v>
      </c>
      <c r="E10" s="86" t="s">
        <v>121</v>
      </c>
      <c r="F10" s="70"/>
      <c r="G10" s="43"/>
      <c r="H10" s="44"/>
    </row>
    <row r="11" spans="3:8" ht="34.5" customHeight="1">
      <c r="C11" s="93" t="s">
        <v>32</v>
      </c>
      <c r="D11" s="54" t="s">
        <v>33</v>
      </c>
      <c r="E11" s="86" t="s">
        <v>121</v>
      </c>
      <c r="F11" s="70"/>
      <c r="G11" s="45"/>
      <c r="H11" s="44"/>
    </row>
    <row r="12" spans="3:8" ht="34.5" customHeight="1">
      <c r="C12" s="93" t="s">
        <v>14</v>
      </c>
      <c r="D12" s="54" t="s">
        <v>38</v>
      </c>
      <c r="E12" s="86" t="s">
        <v>121</v>
      </c>
      <c r="F12" s="70"/>
      <c r="G12" s="45"/>
      <c r="H12" s="44"/>
    </row>
    <row r="13" spans="3:8" ht="34.5" customHeight="1">
      <c r="C13" s="93" t="s">
        <v>12</v>
      </c>
      <c r="D13" s="54" t="s">
        <v>40</v>
      </c>
      <c r="E13" s="86" t="s">
        <v>121</v>
      </c>
      <c r="F13" s="70"/>
      <c r="G13" s="45"/>
      <c r="H13" s="44"/>
    </row>
    <row r="14" ht="15.75" thickBot="1"/>
    <row r="15" spans="2:6" ht="47.25" customHeight="1" thickBot="1">
      <c r="B15" s="102" t="s">
        <v>130</v>
      </c>
      <c r="C15" s="103"/>
      <c r="D15" s="103"/>
      <c r="E15" s="103"/>
      <c r="F15" s="74">
        <f>SUM(F8:F13)</f>
        <v>0</v>
      </c>
    </row>
  </sheetData>
  <sheetProtection/>
  <mergeCells count="3">
    <mergeCell ref="B2:E2"/>
    <mergeCell ref="C5:F5"/>
    <mergeCell ref="B15:E15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F22"/>
  <sheetViews>
    <sheetView zoomScale="70" zoomScaleNormal="70" zoomScalePageLayoutView="0" workbookViewId="0" topLeftCell="A1">
      <selection activeCell="G24" sqref="G24"/>
    </sheetView>
  </sheetViews>
  <sheetFormatPr defaultColWidth="49.00390625" defaultRowHeight="12.75"/>
  <cols>
    <col min="1" max="1" width="4.25390625" style="30" customWidth="1"/>
    <col min="2" max="2" width="8.75390625" style="30" customWidth="1"/>
    <col min="3" max="3" width="68.125" style="34" customWidth="1"/>
    <col min="4" max="4" width="14.875" style="36" customWidth="1"/>
    <col min="5" max="5" width="29.00390625" style="37" customWidth="1"/>
    <col min="6" max="6" width="38.00390625" style="41" customWidth="1"/>
    <col min="7" max="7" width="28.00390625" style="31" customWidth="1"/>
    <col min="8" max="8" width="8.625" style="31" customWidth="1"/>
    <col min="9" max="111" width="49.00390625" style="31" customWidth="1"/>
    <col min="112" max="16384" width="49.00390625" style="30" customWidth="1"/>
  </cols>
  <sheetData>
    <row r="1" ht="15.75" thickBot="1"/>
    <row r="2" spans="2:7" ht="43.5" customHeight="1" thickBot="1">
      <c r="B2" s="104" t="s">
        <v>131</v>
      </c>
      <c r="C2" s="105"/>
      <c r="D2" s="105"/>
      <c r="E2" s="106"/>
      <c r="G2" s="55" t="s">
        <v>122</v>
      </c>
    </row>
    <row r="3" spans="3:4" ht="16.5" customHeight="1">
      <c r="C3" s="48"/>
      <c r="D3" s="49"/>
    </row>
    <row r="4" spans="3:6" ht="19.5" customHeight="1" thickBot="1">
      <c r="C4" s="32"/>
      <c r="F4" s="38"/>
    </row>
    <row r="5" spans="2:9" ht="58.5" customHeight="1" thickBot="1">
      <c r="B5" s="68" t="s">
        <v>123</v>
      </c>
      <c r="C5" s="113" t="s">
        <v>117</v>
      </c>
      <c r="D5" s="114"/>
      <c r="E5" s="115"/>
      <c r="F5" s="116"/>
      <c r="G5" s="39"/>
      <c r="H5" s="40"/>
      <c r="I5" s="34"/>
    </row>
    <row r="6" spans="3:9" ht="15" thickBot="1">
      <c r="C6" s="33"/>
      <c r="D6" s="33"/>
      <c r="E6" s="35"/>
      <c r="F6" s="35"/>
      <c r="G6" s="39"/>
      <c r="H6" s="40"/>
      <c r="I6" s="42"/>
    </row>
    <row r="7" spans="3:8" ht="36" customHeight="1">
      <c r="C7" s="79" t="s">
        <v>126</v>
      </c>
      <c r="D7" s="65" t="s">
        <v>48</v>
      </c>
      <c r="E7" s="76" t="s">
        <v>118</v>
      </c>
      <c r="F7" s="73" t="s">
        <v>120</v>
      </c>
      <c r="G7" s="75" t="s">
        <v>114</v>
      </c>
      <c r="H7" s="42"/>
    </row>
    <row r="8" spans="3:9" ht="32.25" customHeight="1">
      <c r="C8" s="84" t="s">
        <v>88</v>
      </c>
      <c r="D8" s="85" t="s">
        <v>89</v>
      </c>
      <c r="E8" s="86" t="s">
        <v>119</v>
      </c>
      <c r="F8" s="70"/>
      <c r="G8" s="87" t="s">
        <v>90</v>
      </c>
      <c r="H8" s="43"/>
      <c r="I8" s="44"/>
    </row>
    <row r="9" spans="3:9" ht="32.25" customHeight="1">
      <c r="C9" s="88" t="s">
        <v>91</v>
      </c>
      <c r="D9" s="89" t="s">
        <v>92</v>
      </c>
      <c r="E9" s="86" t="s">
        <v>119</v>
      </c>
      <c r="F9" s="70"/>
      <c r="G9" s="90" t="s">
        <v>90</v>
      </c>
      <c r="H9" s="43"/>
      <c r="I9" s="44"/>
    </row>
    <row r="10" spans="3:9" ht="32.25" customHeight="1">
      <c r="C10" s="88" t="s">
        <v>93</v>
      </c>
      <c r="D10" s="89" t="s">
        <v>94</v>
      </c>
      <c r="E10" s="86" t="s">
        <v>119</v>
      </c>
      <c r="F10" s="70"/>
      <c r="G10" s="90" t="s">
        <v>83</v>
      </c>
      <c r="H10" s="43"/>
      <c r="I10" s="44"/>
    </row>
    <row r="11" spans="3:9" ht="32.25" customHeight="1">
      <c r="C11" s="91" t="s">
        <v>95</v>
      </c>
      <c r="D11" s="89" t="s">
        <v>96</v>
      </c>
      <c r="E11" s="86" t="s">
        <v>119</v>
      </c>
      <c r="F11" s="70"/>
      <c r="G11" s="90" t="s">
        <v>84</v>
      </c>
      <c r="H11" s="45"/>
      <c r="I11" s="44"/>
    </row>
    <row r="12" spans="3:9" ht="32.25" customHeight="1">
      <c r="C12" s="88" t="s">
        <v>97</v>
      </c>
      <c r="D12" s="89" t="s">
        <v>98</v>
      </c>
      <c r="E12" s="86" t="s">
        <v>119</v>
      </c>
      <c r="F12" s="70"/>
      <c r="G12" s="90" t="s">
        <v>84</v>
      </c>
      <c r="H12" s="45"/>
      <c r="I12" s="44"/>
    </row>
    <row r="13" spans="3:9" ht="32.25" customHeight="1">
      <c r="C13" s="88" t="s">
        <v>99</v>
      </c>
      <c r="D13" s="89" t="s">
        <v>100</v>
      </c>
      <c r="E13" s="86" t="s">
        <v>119</v>
      </c>
      <c r="F13" s="70"/>
      <c r="G13" s="90" t="s">
        <v>84</v>
      </c>
      <c r="H13" s="45"/>
      <c r="I13" s="44"/>
    </row>
    <row r="14" spans="3:9" ht="32.25" customHeight="1">
      <c r="C14" s="88" t="s">
        <v>101</v>
      </c>
      <c r="D14" s="92" t="s">
        <v>102</v>
      </c>
      <c r="E14" s="86" t="s">
        <v>119</v>
      </c>
      <c r="F14" s="70"/>
      <c r="G14" s="90" t="s">
        <v>84</v>
      </c>
      <c r="H14" s="43"/>
      <c r="I14" s="44"/>
    </row>
    <row r="15" spans="3:9" ht="32.25" customHeight="1">
      <c r="C15" s="88" t="s">
        <v>103</v>
      </c>
      <c r="D15" s="89" t="s">
        <v>104</v>
      </c>
      <c r="E15" s="86" t="s">
        <v>119</v>
      </c>
      <c r="F15" s="70"/>
      <c r="G15" s="90" t="s">
        <v>84</v>
      </c>
      <c r="H15" s="43"/>
      <c r="I15" s="44"/>
    </row>
    <row r="16" spans="3:110" s="50" customFormat="1" ht="32.25" customHeight="1">
      <c r="C16" s="91" t="s">
        <v>105</v>
      </c>
      <c r="D16" s="51" t="s">
        <v>55</v>
      </c>
      <c r="E16" s="52" t="s">
        <v>119</v>
      </c>
      <c r="F16" s="70"/>
      <c r="G16" s="90" t="s">
        <v>84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</row>
    <row r="17" spans="3:9" ht="32.25" customHeight="1">
      <c r="C17" s="88" t="s">
        <v>106</v>
      </c>
      <c r="D17" s="89" t="s">
        <v>107</v>
      </c>
      <c r="E17" s="86" t="s">
        <v>119</v>
      </c>
      <c r="F17" s="70"/>
      <c r="G17" s="90" t="s">
        <v>84</v>
      </c>
      <c r="H17" s="43"/>
      <c r="I17" s="44"/>
    </row>
    <row r="18" spans="3:9" ht="32.25" customHeight="1">
      <c r="C18" s="88" t="s">
        <v>108</v>
      </c>
      <c r="D18" s="89" t="s">
        <v>109</v>
      </c>
      <c r="E18" s="86" t="s">
        <v>119</v>
      </c>
      <c r="F18" s="70"/>
      <c r="G18" s="90" t="s">
        <v>84</v>
      </c>
      <c r="H18" s="43"/>
      <c r="I18" s="44"/>
    </row>
    <row r="19" spans="3:9" ht="32.25" customHeight="1">
      <c r="C19" s="88" t="s">
        <v>110</v>
      </c>
      <c r="D19" s="89" t="s">
        <v>111</v>
      </c>
      <c r="E19" s="86" t="s">
        <v>119</v>
      </c>
      <c r="F19" s="70"/>
      <c r="G19" s="90" t="s">
        <v>84</v>
      </c>
      <c r="H19" s="43"/>
      <c r="I19" s="44"/>
    </row>
    <row r="20" spans="3:9" ht="32.25" customHeight="1">
      <c r="C20" s="88" t="s">
        <v>15</v>
      </c>
      <c r="D20" s="89" t="s">
        <v>112</v>
      </c>
      <c r="E20" s="86" t="s">
        <v>119</v>
      </c>
      <c r="F20" s="70"/>
      <c r="G20" s="90" t="s">
        <v>84</v>
      </c>
      <c r="H20" s="46"/>
      <c r="I20" s="47"/>
    </row>
    <row r="21" ht="15.75" thickBot="1"/>
    <row r="22" spans="2:6" ht="47.25" customHeight="1" thickBot="1">
      <c r="B22" s="102" t="s">
        <v>130</v>
      </c>
      <c r="C22" s="103"/>
      <c r="D22" s="103"/>
      <c r="E22" s="103"/>
      <c r="F22" s="74">
        <f>SUM(F8:F20)</f>
        <v>0</v>
      </c>
    </row>
  </sheetData>
  <sheetProtection/>
  <mergeCells count="3">
    <mergeCell ref="B22:E22"/>
    <mergeCell ref="B2:E2"/>
    <mergeCell ref="C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ÚKLFMU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Buriška</cp:lastModifiedBy>
  <cp:lastPrinted>2014-11-05T14:26:32Z</cp:lastPrinted>
  <dcterms:created xsi:type="dcterms:W3CDTF">2003-06-05T08:51:23Z</dcterms:created>
  <dcterms:modified xsi:type="dcterms:W3CDTF">2014-12-05T13:57:38Z</dcterms:modified>
  <cp:category/>
  <cp:version/>
  <cp:contentType/>
  <cp:contentStatus/>
</cp:coreProperties>
</file>