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3740" activeTab="1"/>
  </bookViews>
  <sheets>
    <sheet name="Položkový rozpočet" sheetId="2" r:id="rId1"/>
    <sheet name="TS_Barevný multifunkční stroj A" sheetId="5" r:id="rId2"/>
    <sheet name="TS_Barevný multifunkční stroj B" sheetId="6" r:id="rId3"/>
    <sheet name="TS_Barevný multifunkční stroj C" sheetId="7" r:id="rId4"/>
    <sheet name="TS_Servisní podpora" sheetId="8" r:id="rId5"/>
  </sheets>
  <definedNames>
    <definedName name="_xlnm.Print_Area" localSheetId="0">'Položkový rozpočet'!$A$1:$E$8</definedName>
    <definedName name="_xlnm.Print_Area" localSheetId="1">'TS_Barevný multifunkční stroj A'!$A$1:$F$46</definedName>
    <definedName name="_xlnm.Print_Area" localSheetId="2">'TS_Barevný multifunkční stroj B'!$A$1:$F$46</definedName>
    <definedName name="_xlnm.Print_Area" localSheetId="3">'TS_Barevný multifunkční stroj C'!$A$1:$F$46</definedName>
  </definedNames>
  <calcPr calcId="152511"/>
</workbook>
</file>

<file path=xl/sharedStrings.xml><?xml version="1.0" encoding="utf-8"?>
<sst xmlns="http://schemas.openxmlformats.org/spreadsheetml/2006/main" count="338" uniqueCount="135">
  <si>
    <t>Kód</t>
  </si>
  <si>
    <t>Název</t>
  </si>
  <si>
    <t>ks</t>
  </si>
  <si>
    <t>Cena/ks bez DPH</t>
  </si>
  <si>
    <t>Cena celkem</t>
  </si>
  <si>
    <t>1.</t>
  </si>
  <si>
    <t>2.</t>
  </si>
  <si>
    <t>3.</t>
  </si>
  <si>
    <t>CELKEM BEZ DPH</t>
  </si>
  <si>
    <t>Barevný multifunkční stroj A</t>
  </si>
  <si>
    <t>Barevný multifunkční stroj B</t>
  </si>
  <si>
    <t>Barevný multifunkční stroj C</t>
  </si>
  <si>
    <t>Obecné vlastnosti</t>
  </si>
  <si>
    <t>Požadované funkce</t>
  </si>
  <si>
    <t>barevný tisk, barevné  kopírování, barevné skenování</t>
  </si>
  <si>
    <t>Předpokládané měsíční zatížení</t>
  </si>
  <si>
    <t>min. 15 000 kopií</t>
  </si>
  <si>
    <t>Paměť</t>
  </si>
  <si>
    <t>interní min. 2 GB</t>
  </si>
  <si>
    <t>HDD</t>
  </si>
  <si>
    <t>min. 160 GB</t>
  </si>
  <si>
    <t>Zásobník papíru</t>
  </si>
  <si>
    <t>min. 1000 listů A4 a současně min. 100 listů A3 v uzavřených zásobnících</t>
  </si>
  <si>
    <t>formát  listů vstupních zásobníků</t>
  </si>
  <si>
    <t>min. A5–A3</t>
  </si>
  <si>
    <t>univerzální zásobník pro tisk poštovních obálek a etiket apod. min. 100 ks</t>
  </si>
  <si>
    <t>zabezpečení proti neoprávněnému vniknutí</t>
  </si>
  <si>
    <t>ano</t>
  </si>
  <si>
    <t>Gramáž papíru</t>
  </si>
  <si>
    <t>min. 60–300 g</t>
  </si>
  <si>
    <t>Formát tisku</t>
  </si>
  <si>
    <t>A6–A3+</t>
  </si>
  <si>
    <t>Výstup papíru</t>
  </si>
  <si>
    <t>mechanické oddělování kopií a tiskových úloh, elektronické třídění jednotlivých paré</t>
  </si>
  <si>
    <t>Zoom</t>
  </si>
  <si>
    <t>min. 25–400 %</t>
  </si>
  <si>
    <t>Záruční doba</t>
  </si>
  <si>
    <t>5 let (servisní a materiálová smlouva)</t>
  </si>
  <si>
    <t>Rozhraní</t>
  </si>
  <si>
    <t>min. USB 2.0, 10/100/1000Base-T Ethernet</t>
  </si>
  <si>
    <t>Ovládání</t>
  </si>
  <si>
    <t>barevný dotykový displej</t>
  </si>
  <si>
    <t>menu v českém jazyce</t>
  </si>
  <si>
    <t>Kompatibilita s operačními systémy</t>
  </si>
  <si>
    <t>min. Windows 7, Windows 8, Mac OS</t>
  </si>
  <si>
    <t>Kompatibilita se systémem správy tisku</t>
  </si>
  <si>
    <t>Y Soft SafeQ 5</t>
  </si>
  <si>
    <t>Licence Y Soft SafeQ 5, včetně instalace a SW podpory na 5 let</t>
  </si>
  <si>
    <t>min. moduly Authetication, Reporting, Mobile Print, Scan Management</t>
  </si>
  <si>
    <t>Servisní podpora Y Soft SafeQ 5 na 5 let</t>
  </si>
  <si>
    <t>Terminál SafeQ</t>
  </si>
  <si>
    <t>Tiskový modul</t>
  </si>
  <si>
    <t>Technologie tisku</t>
  </si>
  <si>
    <t>barevný a černobílý laserový tisk</t>
  </si>
  <si>
    <t>Rychlost černobílého i barevného tisku</t>
  </si>
  <si>
    <t>min. 30 str. A4/min.</t>
  </si>
  <si>
    <t>Rozlišení tisku</t>
  </si>
  <si>
    <t>min. 600 × 600 dpi</t>
  </si>
  <si>
    <t>Automatický oboustranný tisk</t>
  </si>
  <si>
    <t>ano (manuální duplex nevyhovuje)</t>
  </si>
  <si>
    <t>Tiskové jazyky</t>
  </si>
  <si>
    <t>min. PCL, Adobe PostScript 3</t>
  </si>
  <si>
    <t>Přímý tisk z USB</t>
  </si>
  <si>
    <t>ano, min. pro PDF a PDF/A</t>
  </si>
  <si>
    <t>Skenovací modul</t>
  </si>
  <si>
    <t>Rozlišení</t>
  </si>
  <si>
    <t>min. 600 dpi</t>
  </si>
  <si>
    <t>Rychlost skenování</t>
  </si>
  <si>
    <t>min. 70 originálů/min.</t>
  </si>
  <si>
    <t>Výstupní formáty skenování</t>
  </si>
  <si>
    <t>min. PDF, PDF/A, JPEG, TIFF, XPS</t>
  </si>
  <si>
    <t>Další požadavky na skenování</t>
  </si>
  <si>
    <t>skenování do síťové složky (SMB/FTP)</t>
  </si>
  <si>
    <t>skenování do e-mailu</t>
  </si>
  <si>
    <t>skenování na paměťové médium připojené přes USB přímo do stroje</t>
  </si>
  <si>
    <t>Optické rozpoznávání znaků (OCR)</t>
  </si>
  <si>
    <t>ano, SW součástí ceny zařízení – bez závislosti na počtu uživatelů a počtu zpracovaných dokumentů</t>
  </si>
  <si>
    <t>Adresář</t>
  </si>
  <si>
    <t>min. interní (ruční zadání), možnost spolupráce s LDAP</t>
  </si>
  <si>
    <t>Automatický podavač originálů</t>
  </si>
  <si>
    <t>ano, oboustranný, podpora formátů min. A5–A3, mi. počet originálů 100 ks</t>
  </si>
  <si>
    <t>Možnosti skenování</t>
  </si>
  <si>
    <t>ukládání každého oskenovaného originálu jako smostatný soubor</t>
  </si>
  <si>
    <t>ukládání všech oskenovaných originálů do jednoho souboru</t>
  </si>
  <si>
    <t>Formát  listů vstupních zásobníků</t>
  </si>
  <si>
    <t>Zabezpečení proti neoprávněnému vniknutí</t>
  </si>
  <si>
    <t>viz. samostatný list</t>
  </si>
  <si>
    <t>Finišer</t>
  </si>
  <si>
    <t>multipoziční sešívání, děrování (volitelně 2 nebo 4 otvory), tvorba brožur, sešívání volných listů</t>
  </si>
  <si>
    <t>min. 80 originálů/min.</t>
  </si>
  <si>
    <t>ano, oboustranný, jednoprůchodový, podpora formátů min. A5–A3, mi. počet originálů 100 ks</t>
  </si>
  <si>
    <t>SERVISNÍ PODPORA Y SOFT SAFEQ 5</t>
  </si>
  <si>
    <t>Nahlášené incidenty</t>
  </si>
  <si>
    <t>kritické incidenty</t>
  </si>
  <si>
    <t>4 pracovní hodiny</t>
  </si>
  <si>
    <t>následující pracovní den</t>
  </si>
  <si>
    <t>závažné incidenty</t>
  </si>
  <si>
    <t>3 pracovní dny</t>
  </si>
  <si>
    <t>neklasifikované incidenty</t>
  </si>
  <si>
    <t>n/a</t>
  </si>
  <si>
    <t>Opravy závad</t>
  </si>
  <si>
    <t>kritické závady</t>
  </si>
  <si>
    <t>30 pracovních dní</t>
  </si>
  <si>
    <t>závažné závady</t>
  </si>
  <si>
    <t>60 pracovních dní</t>
  </si>
  <si>
    <t>oprava HW na místě</t>
  </si>
  <si>
    <t>2 pracovní dny</t>
  </si>
  <si>
    <t>obvyklé obchodní označení: SLA GOLD</t>
  </si>
  <si>
    <t>Řešení</t>
  </si>
  <si>
    <t>Typ služby</t>
  </si>
  <si>
    <t>Reakce</t>
  </si>
  <si>
    <t>min. Y Soft SafeQ Professional nebo Embedded včetně všech licencí nutných pro zprovoznění v centrálním systému správy tisku Y Soft SafeQ 5</t>
  </si>
  <si>
    <t>Příloha č. 1 - Položkový rozpočet</t>
  </si>
  <si>
    <t>Splnění požadavku (Ano/Ne)</t>
  </si>
  <si>
    <t>Technické parametry nabízeného řešení – vyplňte podle pokynů ve sloupci „Pokyny pro uvedení technických parametrů“</t>
  </si>
  <si>
    <t>Pokyny pro uvedení technických parametrů</t>
  </si>
  <si>
    <t>Požadované vlastnosti</t>
  </si>
  <si>
    <t>Přesné typové označení nabízeného zařízení</t>
  </si>
  <si>
    <t>X</t>
  </si>
  <si>
    <t>Uveďte značku a přesné typové označení nabízeného zařízení, případně jeho částí.</t>
  </si>
  <si>
    <t>4.</t>
  </si>
  <si>
    <t>Uveďte předpokládané měsíční zatížení stroje.</t>
  </si>
  <si>
    <t>Uveďte velikost interní paměti.</t>
  </si>
  <si>
    <t>Uveďte velikost interního pevného disku (HDD).</t>
  </si>
  <si>
    <t>Uveďte počet listů A4 a A3 umístitelných současně do uzavřených zásobníků.</t>
  </si>
  <si>
    <t>Uveďte rozsah gramáže použitelného papíru.</t>
  </si>
  <si>
    <t>tisk z počítačů mimo centrální správu prostřednictvím klienta Y Soft SafeQ na PC/notebooku, webového rozhraní, příp. e-mailu</t>
  </si>
  <si>
    <t>přímý tisk z počítačů v centrální správě (Active Directory) – identifikace uživatelů prostřednitctvím univerzitního loginu (UČO) a zaměstnanecké/studentské karty s čipem EM 4102</t>
  </si>
  <si>
    <t>Uveďte rychlost černobílého a barevného tisku.</t>
  </si>
  <si>
    <t>Uveďte rozlišení tisku.</t>
  </si>
  <si>
    <t>Uveďte rozlišení skenovacího modulu.</t>
  </si>
  <si>
    <t>Uveďte rychlost skenování.</t>
  </si>
  <si>
    <r>
      <t xml:space="preserve">Příloha č. 2 - Technická specifikace
</t>
    </r>
    <r>
      <rPr>
        <sz val="16"/>
        <color theme="1"/>
        <rFont val="Arial"/>
        <family val="2"/>
      </rPr>
      <t>1. Barevný multifunkční stroj A</t>
    </r>
  </si>
  <si>
    <r>
      <t xml:space="preserve">Příloha č. 2 - Technická specifikace
</t>
    </r>
    <r>
      <rPr>
        <sz val="16"/>
        <color theme="1"/>
        <rFont val="Arial"/>
        <family val="2"/>
      </rPr>
      <t>2. Barevný multifunkční stroj B</t>
    </r>
  </si>
  <si>
    <r>
      <t xml:space="preserve">Příloha č. 2 - Technická specifikace
</t>
    </r>
    <r>
      <rPr>
        <sz val="16"/>
        <color theme="1"/>
        <rFont val="Arial"/>
        <family val="2"/>
      </rPr>
      <t>3. Barevný multifunkční stroj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</si>
</sst>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0" xfId="0" applyFont="1" applyBorder="1"/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20" applyFont="1" applyBorder="1" applyAlignment="1">
      <alignment wrapText="1"/>
    </xf>
    <xf numFmtId="0" fontId="6" fillId="0" borderId="8" xfId="0" applyFont="1" applyBorder="1"/>
    <xf numFmtId="0" fontId="6" fillId="0" borderId="12" xfId="0" applyFont="1" applyBorder="1"/>
    <xf numFmtId="0" fontId="6" fillId="0" borderId="3" xfId="0" applyFont="1" applyFill="1" applyBorder="1"/>
    <xf numFmtId="0" fontId="6" fillId="0" borderId="12" xfId="0" applyFont="1" applyFill="1" applyBorder="1"/>
    <xf numFmtId="0" fontId="4" fillId="2" borderId="5" xfId="0" applyFon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2" borderId="20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7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2" borderId="10" xfId="0" applyFont="1" applyFill="1" applyBorder="1"/>
    <xf numFmtId="0" fontId="6" fillId="0" borderId="19" xfId="0" applyFont="1" applyBorder="1"/>
    <xf numFmtId="0" fontId="1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0" fontId="6" fillId="3" borderId="18" xfId="0" applyFont="1" applyFill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>
      <selection activeCell="A2" sqref="A2:E2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9.140625" style="1" customWidth="1"/>
    <col min="4" max="4" width="16.28125" style="1" customWidth="1"/>
    <col min="5" max="5" width="18.8515625" style="1" customWidth="1"/>
    <col min="6" max="16384" width="9.140625" style="1" customWidth="1"/>
  </cols>
  <sheetData>
    <row r="1" spans="1:9" ht="55.5" customHeight="1">
      <c r="A1" s="102" t="s">
        <v>112</v>
      </c>
      <c r="B1" s="102"/>
      <c r="C1" s="102"/>
      <c r="D1" s="102"/>
      <c r="E1" s="102"/>
      <c r="F1" s="67"/>
      <c r="G1" s="67"/>
      <c r="H1" s="67"/>
      <c r="I1" s="68"/>
    </row>
    <row r="2" spans="1:7" ht="17.25" customHeight="1">
      <c r="A2" s="96"/>
      <c r="B2" s="97"/>
      <c r="C2" s="97"/>
      <c r="D2" s="97"/>
      <c r="E2" s="98"/>
      <c r="F2" s="12"/>
      <c r="G2" s="3"/>
    </row>
    <row r="3" spans="1:6" ht="33" customHeight="1">
      <c r="A3" s="34" t="s">
        <v>0</v>
      </c>
      <c r="B3" s="35" t="s">
        <v>1</v>
      </c>
      <c r="C3" s="35" t="s">
        <v>2</v>
      </c>
      <c r="D3" s="36" t="s">
        <v>3</v>
      </c>
      <c r="E3" s="37" t="s">
        <v>4</v>
      </c>
      <c r="F3" s="11"/>
    </row>
    <row r="4" spans="1:6" ht="18" customHeight="1">
      <c r="A4" s="5" t="s">
        <v>5</v>
      </c>
      <c r="B4" s="6" t="s">
        <v>9</v>
      </c>
      <c r="C4" s="7">
        <v>5</v>
      </c>
      <c r="D4" s="59"/>
      <c r="E4" s="13">
        <f>C4*D4</f>
        <v>0</v>
      </c>
      <c r="F4" s="3"/>
    </row>
    <row r="5" spans="1:6" ht="18" customHeight="1">
      <c r="A5" s="8" t="s">
        <v>6</v>
      </c>
      <c r="B5" s="16" t="s">
        <v>10</v>
      </c>
      <c r="C5" s="2">
        <v>3</v>
      </c>
      <c r="D5" s="60"/>
      <c r="E5" s="14">
        <f aca="true" t="shared" si="0" ref="E5">C5*D5</f>
        <v>0</v>
      </c>
      <c r="F5" s="3"/>
    </row>
    <row r="6" spans="1:6" ht="18" customHeight="1">
      <c r="A6" s="9" t="s">
        <v>7</v>
      </c>
      <c r="B6" s="17" t="s">
        <v>11</v>
      </c>
      <c r="C6" s="10">
        <v>1</v>
      </c>
      <c r="D6" s="61"/>
      <c r="E6" s="15">
        <f>C6*D6</f>
        <v>0</v>
      </c>
      <c r="F6" s="3"/>
    </row>
    <row r="7" spans="1:6" ht="9" customHeight="1">
      <c r="A7" s="101"/>
      <c r="B7" s="101"/>
      <c r="C7" s="101"/>
      <c r="D7" s="101"/>
      <c r="E7" s="101"/>
      <c r="F7" s="3"/>
    </row>
    <row r="8" spans="1:6" ht="18" customHeight="1">
      <c r="A8" s="99" t="s">
        <v>8</v>
      </c>
      <c r="B8" s="100"/>
      <c r="C8" s="38"/>
      <c r="D8" s="38"/>
      <c r="E8" s="58">
        <f>SUM(E4:E6)</f>
        <v>0</v>
      </c>
      <c r="F8" s="3"/>
    </row>
    <row r="9" spans="1:5" ht="18" customHeight="1">
      <c r="A9" s="4"/>
      <c r="B9" s="4"/>
      <c r="C9" s="4"/>
      <c r="D9" s="4"/>
      <c r="E9" s="4"/>
    </row>
    <row r="10" ht="18" customHeight="1"/>
    <row r="11" ht="18" customHeight="1"/>
    <row r="12" ht="18" customHeight="1"/>
    <row r="13" ht="18" customHeight="1"/>
  </sheetData>
  <sheetProtection sheet="1" objects="1" scenarios="1"/>
  <mergeCells count="4">
    <mergeCell ref="A2:E2"/>
    <mergeCell ref="A8:B8"/>
    <mergeCell ref="A7:E7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 topLeftCell="A1">
      <selection activeCell="A2" sqref="A2"/>
    </sheetView>
  </sheetViews>
  <sheetFormatPr defaultColWidth="9.140625" defaultRowHeight="15"/>
  <cols>
    <col min="1" max="1" width="5.421875" style="18" customWidth="1"/>
    <col min="2" max="2" width="54.7109375" style="18" customWidth="1"/>
    <col min="3" max="3" width="87.7109375" style="18" customWidth="1"/>
    <col min="4" max="4" width="21.421875" style="18" customWidth="1"/>
    <col min="5" max="5" width="25.7109375" style="18" customWidth="1"/>
    <col min="6" max="6" width="62.8515625" style="18" customWidth="1"/>
    <col min="7" max="16384" width="9.140625" style="18" customWidth="1"/>
  </cols>
  <sheetData>
    <row r="1" spans="1:9" ht="55.5" customHeight="1">
      <c r="A1" s="110" t="s">
        <v>132</v>
      </c>
      <c r="B1" s="111"/>
      <c r="C1" s="111"/>
      <c r="D1" s="111"/>
      <c r="E1" s="111"/>
      <c r="F1" s="111"/>
      <c r="G1" s="67"/>
      <c r="H1" s="67"/>
      <c r="I1" s="68"/>
    </row>
    <row r="2" spans="1:7" ht="25.5">
      <c r="A2" s="66"/>
      <c r="B2" s="117" t="s">
        <v>116</v>
      </c>
      <c r="C2" s="118"/>
      <c r="D2" s="63" t="s">
        <v>113</v>
      </c>
      <c r="E2" s="80" t="s">
        <v>115</v>
      </c>
      <c r="F2" s="65" t="s">
        <v>114</v>
      </c>
      <c r="G2" s="20"/>
    </row>
    <row r="3" spans="1:7" s="62" customFormat="1" ht="38.25">
      <c r="A3" s="78" t="s">
        <v>5</v>
      </c>
      <c r="B3" s="115" t="s">
        <v>117</v>
      </c>
      <c r="C3" s="116"/>
      <c r="D3" s="72" t="s">
        <v>118</v>
      </c>
      <c r="E3" s="73" t="s">
        <v>119</v>
      </c>
      <c r="F3" s="95"/>
      <c r="G3" s="20"/>
    </row>
    <row r="4" spans="1:7" s="62" customFormat="1" ht="15">
      <c r="A4" s="103" t="s">
        <v>6</v>
      </c>
      <c r="B4" s="69" t="s">
        <v>12</v>
      </c>
      <c r="C4" s="74"/>
      <c r="D4" s="75" t="s">
        <v>118</v>
      </c>
      <c r="E4" s="76"/>
      <c r="F4" s="77"/>
      <c r="G4" s="20"/>
    </row>
    <row r="5" spans="1:7" ht="15">
      <c r="A5" s="104"/>
      <c r="B5" s="62" t="s">
        <v>13</v>
      </c>
      <c r="C5" s="22" t="s">
        <v>14</v>
      </c>
      <c r="D5" s="86"/>
      <c r="E5" s="81"/>
      <c r="F5" s="89"/>
      <c r="G5" s="20"/>
    </row>
    <row r="6" spans="1:7" ht="25.5">
      <c r="A6" s="104"/>
      <c r="B6" s="84" t="s">
        <v>15</v>
      </c>
      <c r="C6" s="85" t="s">
        <v>16</v>
      </c>
      <c r="D6" s="86"/>
      <c r="E6" s="81" t="s">
        <v>121</v>
      </c>
      <c r="F6" s="90"/>
      <c r="G6" s="20"/>
    </row>
    <row r="7" spans="1:7" ht="25.5">
      <c r="A7" s="104"/>
      <c r="B7" s="84" t="s">
        <v>17</v>
      </c>
      <c r="C7" s="85" t="s">
        <v>18</v>
      </c>
      <c r="D7" s="86"/>
      <c r="E7" s="81" t="s">
        <v>122</v>
      </c>
      <c r="F7" s="90"/>
      <c r="G7" s="20"/>
    </row>
    <row r="8" spans="1:7" ht="25.5">
      <c r="A8" s="104"/>
      <c r="B8" s="84" t="s">
        <v>19</v>
      </c>
      <c r="C8" s="85" t="s">
        <v>20</v>
      </c>
      <c r="D8" s="86"/>
      <c r="E8" s="81" t="s">
        <v>123</v>
      </c>
      <c r="F8" s="90"/>
      <c r="G8" s="20"/>
    </row>
    <row r="9" spans="1:7" ht="38.25">
      <c r="A9" s="104"/>
      <c r="B9" s="84" t="s">
        <v>21</v>
      </c>
      <c r="C9" s="85" t="s">
        <v>22</v>
      </c>
      <c r="D9" s="86"/>
      <c r="E9" s="81" t="s">
        <v>124</v>
      </c>
      <c r="F9" s="90"/>
      <c r="G9" s="20"/>
    </row>
    <row r="10" spans="1:7" ht="15">
      <c r="A10" s="104"/>
      <c r="B10" s="106" t="s">
        <v>84</v>
      </c>
      <c r="C10" s="22" t="s">
        <v>24</v>
      </c>
      <c r="D10" s="86"/>
      <c r="E10" s="81"/>
      <c r="F10" s="89"/>
      <c r="G10" s="20"/>
    </row>
    <row r="11" spans="1:7" ht="15">
      <c r="A11" s="104"/>
      <c r="B11" s="108"/>
      <c r="C11" s="22" t="s">
        <v>25</v>
      </c>
      <c r="D11" s="86"/>
      <c r="E11" s="81"/>
      <c r="F11" s="89"/>
      <c r="G11" s="20"/>
    </row>
    <row r="12" spans="1:7" ht="15">
      <c r="A12" s="104"/>
      <c r="B12" s="62" t="s">
        <v>85</v>
      </c>
      <c r="C12" s="22" t="s">
        <v>27</v>
      </c>
      <c r="D12" s="86"/>
      <c r="E12" s="81"/>
      <c r="F12" s="89"/>
      <c r="G12" s="20"/>
    </row>
    <row r="13" spans="1:7" ht="25.5">
      <c r="A13" s="104"/>
      <c r="B13" s="62" t="s">
        <v>28</v>
      </c>
      <c r="C13" s="22" t="s">
        <v>29</v>
      </c>
      <c r="D13" s="86"/>
      <c r="E13" s="81" t="s">
        <v>125</v>
      </c>
      <c r="F13" s="90"/>
      <c r="G13" s="20"/>
    </row>
    <row r="14" spans="1:7" ht="15">
      <c r="A14" s="104"/>
      <c r="B14" s="62" t="s">
        <v>30</v>
      </c>
      <c r="C14" s="22" t="s">
        <v>31</v>
      </c>
      <c r="D14" s="86"/>
      <c r="E14" s="81"/>
      <c r="F14" s="89"/>
      <c r="G14" s="20"/>
    </row>
    <row r="15" spans="1:7" ht="15">
      <c r="A15" s="104"/>
      <c r="B15" s="19" t="s">
        <v>32</v>
      </c>
      <c r="C15" s="23" t="s">
        <v>33</v>
      </c>
      <c r="D15" s="86"/>
      <c r="E15" s="81"/>
      <c r="F15" s="89"/>
      <c r="G15" s="20"/>
    </row>
    <row r="16" spans="1:7" ht="15">
      <c r="A16" s="104"/>
      <c r="B16" s="19" t="s">
        <v>34</v>
      </c>
      <c r="C16" s="23" t="s">
        <v>35</v>
      </c>
      <c r="D16" s="86"/>
      <c r="E16" s="81"/>
      <c r="F16" s="89"/>
      <c r="G16" s="20"/>
    </row>
    <row r="17" spans="1:7" ht="15">
      <c r="A17" s="104"/>
      <c r="B17" s="62" t="s">
        <v>36</v>
      </c>
      <c r="C17" s="22" t="s">
        <v>37</v>
      </c>
      <c r="D17" s="86"/>
      <c r="E17" s="81"/>
      <c r="F17" s="89"/>
      <c r="G17" s="20"/>
    </row>
    <row r="18" spans="1:7" ht="15">
      <c r="A18" s="104"/>
      <c r="B18" s="62" t="s">
        <v>38</v>
      </c>
      <c r="C18" s="22" t="s">
        <v>39</v>
      </c>
      <c r="D18" s="86"/>
      <c r="E18" s="81"/>
      <c r="F18" s="89"/>
      <c r="G18" s="20"/>
    </row>
    <row r="19" spans="1:7" ht="15">
      <c r="A19" s="104"/>
      <c r="B19" s="106" t="s">
        <v>40</v>
      </c>
      <c r="C19" s="22" t="s">
        <v>41</v>
      </c>
      <c r="D19" s="86"/>
      <c r="E19" s="81"/>
      <c r="F19" s="89"/>
      <c r="G19" s="20"/>
    </row>
    <row r="20" spans="1:7" ht="15">
      <c r="A20" s="104"/>
      <c r="B20" s="108"/>
      <c r="C20" s="22" t="s">
        <v>42</v>
      </c>
      <c r="D20" s="86"/>
      <c r="E20" s="81"/>
      <c r="F20" s="89"/>
      <c r="G20" s="20"/>
    </row>
    <row r="21" spans="1:7" ht="15">
      <c r="A21" s="104"/>
      <c r="B21" s="62" t="s">
        <v>43</v>
      </c>
      <c r="C21" s="22" t="s">
        <v>44</v>
      </c>
      <c r="D21" s="86"/>
      <c r="E21" s="81"/>
      <c r="F21" s="89"/>
      <c r="G21" s="20"/>
    </row>
    <row r="22" spans="1:7" ht="15">
      <c r="A22" s="104"/>
      <c r="B22" s="112" t="s">
        <v>45</v>
      </c>
      <c r="C22" s="22" t="s">
        <v>46</v>
      </c>
      <c r="D22" s="86"/>
      <c r="E22" s="81"/>
      <c r="F22" s="89"/>
      <c r="G22" s="20"/>
    </row>
    <row r="23" spans="1:7" ht="25.5">
      <c r="A23" s="104"/>
      <c r="B23" s="113"/>
      <c r="C23" s="24" t="s">
        <v>127</v>
      </c>
      <c r="D23" s="86"/>
      <c r="E23" s="81"/>
      <c r="F23" s="89"/>
      <c r="G23" s="20"/>
    </row>
    <row r="24" spans="1:7" ht="25.5">
      <c r="A24" s="104"/>
      <c r="B24" s="114"/>
      <c r="C24" s="25" t="s">
        <v>126</v>
      </c>
      <c r="D24" s="86"/>
      <c r="E24" s="81"/>
      <c r="F24" s="89"/>
      <c r="G24" s="20"/>
    </row>
    <row r="25" spans="1:7" ht="15">
      <c r="A25" s="104"/>
      <c r="B25" s="62" t="s">
        <v>47</v>
      </c>
      <c r="C25" s="26" t="s">
        <v>48</v>
      </c>
      <c r="D25" s="86"/>
      <c r="E25" s="81"/>
      <c r="F25" s="89"/>
      <c r="G25" s="20"/>
    </row>
    <row r="26" spans="1:7" s="55" customFormat="1" ht="15">
      <c r="A26" s="104"/>
      <c r="B26" s="62" t="s">
        <v>49</v>
      </c>
      <c r="C26" s="27" t="s">
        <v>86</v>
      </c>
      <c r="D26" s="87"/>
      <c r="E26" s="81"/>
      <c r="F26" s="91"/>
      <c r="G26" s="54"/>
    </row>
    <row r="27" spans="1:7" ht="25.5">
      <c r="A27" s="105"/>
      <c r="B27" s="52" t="s">
        <v>50</v>
      </c>
      <c r="C27" s="53" t="s">
        <v>111</v>
      </c>
      <c r="D27" s="88"/>
      <c r="E27" s="82"/>
      <c r="F27" s="92"/>
      <c r="G27" s="20"/>
    </row>
    <row r="28" spans="1:7" ht="15">
      <c r="A28" s="103" t="s">
        <v>7</v>
      </c>
      <c r="B28" s="32" t="s">
        <v>51</v>
      </c>
      <c r="C28" s="33"/>
      <c r="D28" s="79" t="s">
        <v>118</v>
      </c>
      <c r="E28" s="83"/>
      <c r="F28" s="70"/>
      <c r="G28" s="20"/>
    </row>
    <row r="29" spans="1:7" ht="15">
      <c r="A29" s="104"/>
      <c r="B29" s="62" t="s">
        <v>52</v>
      </c>
      <c r="C29" s="22" t="s">
        <v>53</v>
      </c>
      <c r="D29" s="86"/>
      <c r="E29" s="81"/>
      <c r="F29" s="89"/>
      <c r="G29" s="20"/>
    </row>
    <row r="30" spans="1:7" ht="25.5">
      <c r="A30" s="104"/>
      <c r="B30" s="62" t="s">
        <v>54</v>
      </c>
      <c r="C30" s="22" t="s">
        <v>55</v>
      </c>
      <c r="D30" s="86"/>
      <c r="E30" s="81" t="s">
        <v>128</v>
      </c>
      <c r="F30" s="90"/>
      <c r="G30" s="20"/>
    </row>
    <row r="31" spans="1:7" ht="15">
      <c r="A31" s="104"/>
      <c r="B31" s="62" t="s">
        <v>56</v>
      </c>
      <c r="C31" s="22" t="s">
        <v>57</v>
      </c>
      <c r="D31" s="86"/>
      <c r="E31" s="81" t="s">
        <v>129</v>
      </c>
      <c r="F31" s="90"/>
      <c r="G31" s="20"/>
    </row>
    <row r="32" spans="1:7" ht="15">
      <c r="A32" s="104"/>
      <c r="B32" s="62" t="s">
        <v>58</v>
      </c>
      <c r="C32" s="22" t="s">
        <v>59</v>
      </c>
      <c r="D32" s="86"/>
      <c r="E32" s="81"/>
      <c r="F32" s="89"/>
      <c r="G32" s="20"/>
    </row>
    <row r="33" spans="1:7" ht="15">
      <c r="A33" s="104"/>
      <c r="B33" s="62" t="s">
        <v>60</v>
      </c>
      <c r="C33" s="22" t="s">
        <v>61</v>
      </c>
      <c r="D33" s="86"/>
      <c r="E33" s="81"/>
      <c r="F33" s="89"/>
      <c r="G33" s="20"/>
    </row>
    <row r="34" spans="1:7" ht="15">
      <c r="A34" s="105"/>
      <c r="B34" s="28" t="s">
        <v>62</v>
      </c>
      <c r="C34" s="29" t="s">
        <v>63</v>
      </c>
      <c r="D34" s="88"/>
      <c r="E34" s="82"/>
      <c r="F34" s="92"/>
      <c r="G34" s="20"/>
    </row>
    <row r="35" spans="1:7" ht="15">
      <c r="A35" s="103" t="s">
        <v>120</v>
      </c>
      <c r="B35" s="32" t="s">
        <v>64</v>
      </c>
      <c r="C35" s="33"/>
      <c r="D35" s="79" t="s">
        <v>118</v>
      </c>
      <c r="E35" s="83"/>
      <c r="F35" s="70"/>
      <c r="G35" s="20"/>
    </row>
    <row r="36" spans="1:7" ht="25.5">
      <c r="A36" s="104"/>
      <c r="B36" s="62" t="s">
        <v>65</v>
      </c>
      <c r="C36" s="22" t="s">
        <v>66</v>
      </c>
      <c r="D36" s="86"/>
      <c r="E36" s="81" t="s">
        <v>130</v>
      </c>
      <c r="F36" s="90"/>
      <c r="G36" s="20"/>
    </row>
    <row r="37" spans="1:7" ht="15">
      <c r="A37" s="104"/>
      <c r="B37" s="19" t="s">
        <v>67</v>
      </c>
      <c r="C37" s="23" t="s">
        <v>68</v>
      </c>
      <c r="D37" s="86"/>
      <c r="E37" s="81" t="s">
        <v>131</v>
      </c>
      <c r="F37" s="90"/>
      <c r="G37" s="20"/>
    </row>
    <row r="38" spans="1:7" ht="15">
      <c r="A38" s="104"/>
      <c r="B38" s="62" t="s">
        <v>69</v>
      </c>
      <c r="C38" s="22" t="s">
        <v>70</v>
      </c>
      <c r="D38" s="86"/>
      <c r="E38" s="81"/>
      <c r="F38" s="89"/>
      <c r="G38" s="20"/>
    </row>
    <row r="39" spans="1:7" ht="15">
      <c r="A39" s="104"/>
      <c r="B39" s="106" t="s">
        <v>71</v>
      </c>
      <c r="C39" s="22" t="s">
        <v>72</v>
      </c>
      <c r="D39" s="86"/>
      <c r="E39" s="81"/>
      <c r="F39" s="89"/>
      <c r="G39" s="20"/>
    </row>
    <row r="40" spans="1:7" ht="15">
      <c r="A40" s="104"/>
      <c r="B40" s="107"/>
      <c r="C40" s="22" t="s">
        <v>73</v>
      </c>
      <c r="D40" s="86"/>
      <c r="E40" s="81"/>
      <c r="F40" s="89"/>
      <c r="G40" s="20"/>
    </row>
    <row r="41" spans="1:7" ht="15">
      <c r="A41" s="104"/>
      <c r="B41" s="108"/>
      <c r="C41" s="22" t="s">
        <v>74</v>
      </c>
      <c r="D41" s="86"/>
      <c r="E41" s="81"/>
      <c r="F41" s="89"/>
      <c r="G41" s="20"/>
    </row>
    <row r="42" spans="1:7" ht="15">
      <c r="A42" s="104"/>
      <c r="B42" s="19" t="s">
        <v>75</v>
      </c>
      <c r="C42" s="23" t="s">
        <v>76</v>
      </c>
      <c r="D42" s="86"/>
      <c r="E42" s="81"/>
      <c r="F42" s="89"/>
      <c r="G42" s="20"/>
    </row>
    <row r="43" spans="1:7" ht="15">
      <c r="A43" s="104"/>
      <c r="B43" s="62" t="s">
        <v>77</v>
      </c>
      <c r="C43" s="22" t="s">
        <v>78</v>
      </c>
      <c r="D43" s="86"/>
      <c r="E43" s="81"/>
      <c r="F43" s="89"/>
      <c r="G43" s="20"/>
    </row>
    <row r="44" spans="1:7" ht="15">
      <c r="A44" s="104"/>
      <c r="B44" s="19" t="s">
        <v>79</v>
      </c>
      <c r="C44" s="23" t="s">
        <v>80</v>
      </c>
      <c r="D44" s="86"/>
      <c r="E44" s="81"/>
      <c r="F44" s="89"/>
      <c r="G44" s="20"/>
    </row>
    <row r="45" spans="1:7" ht="15">
      <c r="A45" s="104"/>
      <c r="B45" s="106" t="s">
        <v>81</v>
      </c>
      <c r="C45" s="23" t="s">
        <v>82</v>
      </c>
      <c r="D45" s="86"/>
      <c r="E45" s="81"/>
      <c r="F45" s="89"/>
      <c r="G45" s="20"/>
    </row>
    <row r="46" spans="1:7" ht="15">
      <c r="A46" s="105"/>
      <c r="B46" s="109"/>
      <c r="C46" s="31" t="s">
        <v>83</v>
      </c>
      <c r="D46" s="93"/>
      <c r="E46" s="82"/>
      <c r="F46" s="92"/>
      <c r="G46" s="20"/>
    </row>
    <row r="47" spans="1:6" ht="15">
      <c r="A47" s="21"/>
      <c r="B47" s="21"/>
      <c r="C47" s="30"/>
      <c r="D47" s="21"/>
      <c r="E47" s="21"/>
      <c r="F47" s="21"/>
    </row>
  </sheetData>
  <sheetProtection sheet="1" objects="1" scenarios="1"/>
  <mergeCells count="11">
    <mergeCell ref="A28:A34"/>
    <mergeCell ref="A35:A46"/>
    <mergeCell ref="B39:B41"/>
    <mergeCell ref="B45:B46"/>
    <mergeCell ref="A1:F1"/>
    <mergeCell ref="B22:B24"/>
    <mergeCell ref="B19:B20"/>
    <mergeCell ref="B10:B11"/>
    <mergeCell ref="B3:C3"/>
    <mergeCell ref="A4:A27"/>
    <mergeCell ref="B2:C2"/>
  </mergeCells>
  <hyperlinks>
    <hyperlink ref="C26" location="'Servisní podpora Y Soft SafeQ 5'!A1" display="viz samostatný list"/>
  </hyperlinks>
  <printOptions/>
  <pageMargins left="0.7" right="0.7" top="0.787401575" bottom="0.7874015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 topLeftCell="A1">
      <selection activeCell="F3" sqref="F3"/>
    </sheetView>
  </sheetViews>
  <sheetFormatPr defaultColWidth="9.140625" defaultRowHeight="15"/>
  <cols>
    <col min="1" max="1" width="4.8515625" style="18" customWidth="1"/>
    <col min="2" max="2" width="54.7109375" style="18" customWidth="1"/>
    <col min="3" max="3" width="87.7109375" style="18" customWidth="1"/>
    <col min="4" max="4" width="21.421875" style="18" customWidth="1"/>
    <col min="5" max="5" width="25.7109375" style="18" customWidth="1"/>
    <col min="6" max="6" width="62.8515625" style="18" customWidth="1"/>
    <col min="7" max="16384" width="9.140625" style="18" customWidth="1"/>
  </cols>
  <sheetData>
    <row r="1" spans="1:9" s="62" customFormat="1" ht="55.5" customHeight="1">
      <c r="A1" s="119" t="s">
        <v>133</v>
      </c>
      <c r="B1" s="120"/>
      <c r="C1" s="120"/>
      <c r="D1" s="120"/>
      <c r="E1" s="120"/>
      <c r="F1" s="120"/>
      <c r="G1" s="120"/>
      <c r="H1" s="120"/>
      <c r="I1" s="120"/>
    </row>
    <row r="2" spans="1:7" ht="25.5">
      <c r="A2" s="78"/>
      <c r="B2" s="124" t="s">
        <v>116</v>
      </c>
      <c r="C2" s="125"/>
      <c r="D2" s="63" t="s">
        <v>113</v>
      </c>
      <c r="E2" s="64" t="s">
        <v>115</v>
      </c>
      <c r="F2" s="65" t="s">
        <v>114</v>
      </c>
      <c r="G2" s="20"/>
    </row>
    <row r="3" spans="1:7" s="62" customFormat="1" ht="38.25">
      <c r="A3" s="78" t="s">
        <v>5</v>
      </c>
      <c r="B3" s="115" t="s">
        <v>117</v>
      </c>
      <c r="C3" s="116"/>
      <c r="D3" s="72" t="s">
        <v>118</v>
      </c>
      <c r="E3" s="73" t="s">
        <v>119</v>
      </c>
      <c r="F3" s="94"/>
      <c r="G3" s="20"/>
    </row>
    <row r="4" spans="1:7" s="62" customFormat="1" ht="15">
      <c r="A4" s="121" t="s">
        <v>6</v>
      </c>
      <c r="B4" s="32" t="s">
        <v>12</v>
      </c>
      <c r="C4" s="33"/>
      <c r="D4" s="75" t="s">
        <v>118</v>
      </c>
      <c r="E4" s="76"/>
      <c r="F4" s="77"/>
      <c r="G4" s="20"/>
    </row>
    <row r="5" spans="1:7" ht="15">
      <c r="A5" s="122"/>
      <c r="B5" s="21" t="s">
        <v>13</v>
      </c>
      <c r="C5" s="71" t="s">
        <v>14</v>
      </c>
      <c r="D5" s="86"/>
      <c r="E5" s="81"/>
      <c r="F5" s="89"/>
      <c r="G5" s="20"/>
    </row>
    <row r="6" spans="1:7" ht="25.5">
      <c r="A6" s="122"/>
      <c r="B6" s="62" t="s">
        <v>15</v>
      </c>
      <c r="C6" s="22" t="s">
        <v>16</v>
      </c>
      <c r="D6" s="86"/>
      <c r="E6" s="81" t="s">
        <v>121</v>
      </c>
      <c r="F6" s="90"/>
      <c r="G6" s="20"/>
    </row>
    <row r="7" spans="1:7" ht="25.5">
      <c r="A7" s="122"/>
      <c r="B7" s="62" t="s">
        <v>17</v>
      </c>
      <c r="C7" s="22" t="s">
        <v>18</v>
      </c>
      <c r="D7" s="86"/>
      <c r="E7" s="81" t="s">
        <v>122</v>
      </c>
      <c r="F7" s="90"/>
      <c r="G7" s="20"/>
    </row>
    <row r="8" spans="1:7" ht="25.5">
      <c r="A8" s="122"/>
      <c r="B8" s="62" t="s">
        <v>19</v>
      </c>
      <c r="C8" s="22" t="s">
        <v>20</v>
      </c>
      <c r="D8" s="86"/>
      <c r="E8" s="81" t="s">
        <v>123</v>
      </c>
      <c r="F8" s="90"/>
      <c r="G8" s="20"/>
    </row>
    <row r="9" spans="1:7" ht="38.25">
      <c r="A9" s="122"/>
      <c r="B9" s="62" t="s">
        <v>21</v>
      </c>
      <c r="C9" s="22" t="s">
        <v>22</v>
      </c>
      <c r="D9" s="86"/>
      <c r="E9" s="81" t="s">
        <v>124</v>
      </c>
      <c r="F9" s="90"/>
      <c r="G9" s="20"/>
    </row>
    <row r="10" spans="1:7" ht="15">
      <c r="A10" s="122"/>
      <c r="B10" s="106" t="s">
        <v>23</v>
      </c>
      <c r="C10" s="22" t="s">
        <v>24</v>
      </c>
      <c r="D10" s="86"/>
      <c r="E10" s="81"/>
      <c r="F10" s="89"/>
      <c r="G10" s="20"/>
    </row>
    <row r="11" spans="1:7" ht="15">
      <c r="A11" s="122"/>
      <c r="B11" s="108"/>
      <c r="C11" s="22" t="s">
        <v>25</v>
      </c>
      <c r="D11" s="86"/>
      <c r="E11" s="81"/>
      <c r="F11" s="89"/>
      <c r="G11" s="20"/>
    </row>
    <row r="12" spans="1:7" ht="15">
      <c r="A12" s="122"/>
      <c r="B12" s="62" t="s">
        <v>26</v>
      </c>
      <c r="C12" s="22" t="s">
        <v>27</v>
      </c>
      <c r="D12" s="86"/>
      <c r="E12" s="81"/>
      <c r="F12" s="89"/>
      <c r="G12" s="20"/>
    </row>
    <row r="13" spans="1:7" ht="25.5">
      <c r="A13" s="122"/>
      <c r="B13" s="62" t="s">
        <v>28</v>
      </c>
      <c r="C13" s="22" t="s">
        <v>29</v>
      </c>
      <c r="D13" s="86"/>
      <c r="E13" s="81" t="s">
        <v>125</v>
      </c>
      <c r="F13" s="90"/>
      <c r="G13" s="20"/>
    </row>
    <row r="14" spans="1:7" ht="15">
      <c r="A14" s="122"/>
      <c r="B14" s="62" t="s">
        <v>30</v>
      </c>
      <c r="C14" s="22" t="s">
        <v>31</v>
      </c>
      <c r="D14" s="86"/>
      <c r="E14" s="81"/>
      <c r="F14" s="89"/>
      <c r="G14" s="20"/>
    </row>
    <row r="15" spans="1:7" ht="15">
      <c r="A15" s="122"/>
      <c r="B15" s="19" t="s">
        <v>87</v>
      </c>
      <c r="C15" s="23" t="s">
        <v>88</v>
      </c>
      <c r="D15" s="86"/>
      <c r="E15" s="81"/>
      <c r="F15" s="89"/>
      <c r="G15" s="20"/>
    </row>
    <row r="16" spans="1:7" ht="15">
      <c r="A16" s="122"/>
      <c r="B16" s="19" t="s">
        <v>34</v>
      </c>
      <c r="C16" s="23" t="s">
        <v>35</v>
      </c>
      <c r="D16" s="86"/>
      <c r="E16" s="81"/>
      <c r="F16" s="89"/>
      <c r="G16" s="20"/>
    </row>
    <row r="17" spans="1:7" ht="15">
      <c r="A17" s="122"/>
      <c r="B17" s="62" t="s">
        <v>36</v>
      </c>
      <c r="C17" s="22" t="s">
        <v>37</v>
      </c>
      <c r="D17" s="86"/>
      <c r="E17" s="81"/>
      <c r="F17" s="89"/>
      <c r="G17" s="20"/>
    </row>
    <row r="18" spans="1:7" ht="15">
      <c r="A18" s="122"/>
      <c r="B18" s="62" t="s">
        <v>38</v>
      </c>
      <c r="C18" s="22" t="s">
        <v>39</v>
      </c>
      <c r="D18" s="86"/>
      <c r="E18" s="81"/>
      <c r="F18" s="89"/>
      <c r="G18" s="20"/>
    </row>
    <row r="19" spans="1:7" ht="15">
      <c r="A19" s="122"/>
      <c r="B19" s="106" t="s">
        <v>40</v>
      </c>
      <c r="C19" s="22" t="s">
        <v>41</v>
      </c>
      <c r="D19" s="86"/>
      <c r="E19" s="81"/>
      <c r="F19" s="89"/>
      <c r="G19" s="20"/>
    </row>
    <row r="20" spans="1:7" ht="15">
      <c r="A20" s="122"/>
      <c r="B20" s="108"/>
      <c r="C20" s="22" t="s">
        <v>42</v>
      </c>
      <c r="D20" s="86"/>
      <c r="E20" s="81"/>
      <c r="F20" s="89"/>
      <c r="G20" s="20"/>
    </row>
    <row r="21" spans="1:7" ht="15">
      <c r="A21" s="122"/>
      <c r="B21" s="62" t="s">
        <v>43</v>
      </c>
      <c r="C21" s="22" t="s">
        <v>44</v>
      </c>
      <c r="D21" s="86"/>
      <c r="E21" s="81"/>
      <c r="F21" s="89"/>
      <c r="G21" s="20"/>
    </row>
    <row r="22" spans="1:7" ht="15">
      <c r="A22" s="122"/>
      <c r="B22" s="106" t="s">
        <v>45</v>
      </c>
      <c r="C22" s="22" t="s">
        <v>46</v>
      </c>
      <c r="D22" s="86"/>
      <c r="E22" s="81"/>
      <c r="F22" s="89"/>
      <c r="G22" s="20"/>
    </row>
    <row r="23" spans="1:7" ht="25.5">
      <c r="A23" s="122"/>
      <c r="B23" s="107"/>
      <c r="C23" s="24" t="s">
        <v>127</v>
      </c>
      <c r="D23" s="86"/>
      <c r="E23" s="81"/>
      <c r="F23" s="89"/>
      <c r="G23" s="20"/>
    </row>
    <row r="24" spans="1:7" ht="25.5">
      <c r="A24" s="122"/>
      <c r="B24" s="108"/>
      <c r="C24" s="25" t="s">
        <v>126</v>
      </c>
      <c r="D24" s="86"/>
      <c r="E24" s="81"/>
      <c r="F24" s="89"/>
      <c r="G24" s="20"/>
    </row>
    <row r="25" spans="1:7" ht="15">
      <c r="A25" s="122"/>
      <c r="B25" s="62" t="s">
        <v>47</v>
      </c>
      <c r="C25" s="26" t="s">
        <v>48</v>
      </c>
      <c r="D25" s="86"/>
      <c r="E25" s="81"/>
      <c r="F25" s="89"/>
      <c r="G25" s="20"/>
    </row>
    <row r="26" spans="1:7" ht="15">
      <c r="A26" s="122"/>
      <c r="B26" s="62" t="s">
        <v>49</v>
      </c>
      <c r="C26" s="27" t="s">
        <v>86</v>
      </c>
      <c r="D26" s="87"/>
      <c r="E26" s="81"/>
      <c r="F26" s="91"/>
      <c r="G26" s="20"/>
    </row>
    <row r="27" spans="1:7" ht="25.5">
      <c r="A27" s="123"/>
      <c r="B27" s="28" t="s">
        <v>50</v>
      </c>
      <c r="C27" s="53" t="s">
        <v>111</v>
      </c>
      <c r="D27" s="88"/>
      <c r="E27" s="82"/>
      <c r="F27" s="92"/>
      <c r="G27" s="20"/>
    </row>
    <row r="28" spans="1:7" ht="15">
      <c r="A28" s="103" t="s">
        <v>7</v>
      </c>
      <c r="B28" s="32" t="s">
        <v>51</v>
      </c>
      <c r="C28" s="33"/>
      <c r="D28" s="79" t="s">
        <v>118</v>
      </c>
      <c r="E28" s="83"/>
      <c r="F28" s="70"/>
      <c r="G28" s="20"/>
    </row>
    <row r="29" spans="1:7" ht="15">
      <c r="A29" s="104"/>
      <c r="B29" s="62" t="s">
        <v>52</v>
      </c>
      <c r="C29" s="22" t="s">
        <v>53</v>
      </c>
      <c r="D29" s="86"/>
      <c r="E29" s="81"/>
      <c r="F29" s="89"/>
      <c r="G29" s="20"/>
    </row>
    <row r="30" spans="1:7" ht="25.5">
      <c r="A30" s="104"/>
      <c r="B30" s="62" t="s">
        <v>54</v>
      </c>
      <c r="C30" s="22" t="s">
        <v>55</v>
      </c>
      <c r="D30" s="86"/>
      <c r="E30" s="81" t="s">
        <v>128</v>
      </c>
      <c r="F30" s="90"/>
      <c r="G30" s="20"/>
    </row>
    <row r="31" spans="1:7" ht="15">
      <c r="A31" s="104"/>
      <c r="B31" s="62" t="s">
        <v>56</v>
      </c>
      <c r="C31" s="22" t="s">
        <v>57</v>
      </c>
      <c r="D31" s="86"/>
      <c r="E31" s="81" t="s">
        <v>129</v>
      </c>
      <c r="F31" s="90"/>
      <c r="G31" s="20"/>
    </row>
    <row r="32" spans="1:7" ht="15">
      <c r="A32" s="104"/>
      <c r="B32" s="62" t="s">
        <v>58</v>
      </c>
      <c r="C32" s="22" t="s">
        <v>59</v>
      </c>
      <c r="D32" s="86"/>
      <c r="E32" s="81"/>
      <c r="F32" s="89"/>
      <c r="G32" s="20"/>
    </row>
    <row r="33" spans="1:7" ht="15">
      <c r="A33" s="104"/>
      <c r="B33" s="62" t="s">
        <v>60</v>
      </c>
      <c r="C33" s="22" t="s">
        <v>61</v>
      </c>
      <c r="D33" s="86"/>
      <c r="E33" s="81"/>
      <c r="F33" s="89"/>
      <c r="G33" s="20"/>
    </row>
    <row r="34" spans="1:7" ht="15">
      <c r="A34" s="105"/>
      <c r="B34" s="28" t="s">
        <v>62</v>
      </c>
      <c r="C34" s="29" t="s">
        <v>63</v>
      </c>
      <c r="D34" s="88"/>
      <c r="E34" s="82"/>
      <c r="F34" s="92"/>
      <c r="G34" s="20"/>
    </row>
    <row r="35" spans="1:7" ht="15">
      <c r="A35" s="103" t="s">
        <v>120</v>
      </c>
      <c r="B35" s="32" t="s">
        <v>64</v>
      </c>
      <c r="C35" s="33"/>
      <c r="D35" s="79" t="s">
        <v>118</v>
      </c>
      <c r="E35" s="83"/>
      <c r="F35" s="70"/>
      <c r="G35" s="20"/>
    </row>
    <row r="36" spans="1:7" ht="25.5">
      <c r="A36" s="104"/>
      <c r="B36" s="62" t="s">
        <v>65</v>
      </c>
      <c r="C36" s="22" t="s">
        <v>66</v>
      </c>
      <c r="D36" s="86"/>
      <c r="E36" s="81" t="s">
        <v>130</v>
      </c>
      <c r="F36" s="90"/>
      <c r="G36" s="20"/>
    </row>
    <row r="37" spans="1:7" ht="15">
      <c r="A37" s="104"/>
      <c r="B37" s="19" t="s">
        <v>67</v>
      </c>
      <c r="C37" s="23" t="s">
        <v>68</v>
      </c>
      <c r="D37" s="86"/>
      <c r="E37" s="81" t="s">
        <v>131</v>
      </c>
      <c r="F37" s="90"/>
      <c r="G37" s="20"/>
    </row>
    <row r="38" spans="1:7" ht="15">
      <c r="A38" s="104"/>
      <c r="B38" s="62" t="s">
        <v>69</v>
      </c>
      <c r="C38" s="22" t="s">
        <v>70</v>
      </c>
      <c r="D38" s="86"/>
      <c r="E38" s="81"/>
      <c r="F38" s="89"/>
      <c r="G38" s="20"/>
    </row>
    <row r="39" spans="1:7" ht="15">
      <c r="A39" s="104"/>
      <c r="B39" s="106" t="s">
        <v>71</v>
      </c>
      <c r="C39" s="22" t="s">
        <v>72</v>
      </c>
      <c r="D39" s="86"/>
      <c r="E39" s="81"/>
      <c r="F39" s="89"/>
      <c r="G39" s="20"/>
    </row>
    <row r="40" spans="1:7" ht="15">
      <c r="A40" s="104"/>
      <c r="B40" s="107"/>
      <c r="C40" s="22" t="s">
        <v>73</v>
      </c>
      <c r="D40" s="86"/>
      <c r="E40" s="81"/>
      <c r="F40" s="89"/>
      <c r="G40" s="20"/>
    </row>
    <row r="41" spans="1:7" ht="15">
      <c r="A41" s="104"/>
      <c r="B41" s="108"/>
      <c r="C41" s="22" t="s">
        <v>74</v>
      </c>
      <c r="D41" s="86"/>
      <c r="E41" s="81"/>
      <c r="F41" s="89"/>
      <c r="G41" s="20"/>
    </row>
    <row r="42" spans="1:7" ht="15">
      <c r="A42" s="104"/>
      <c r="B42" s="19" t="s">
        <v>75</v>
      </c>
      <c r="C42" s="23" t="s">
        <v>76</v>
      </c>
      <c r="D42" s="86"/>
      <c r="E42" s="81"/>
      <c r="F42" s="89"/>
      <c r="G42" s="20"/>
    </row>
    <row r="43" spans="1:7" ht="15">
      <c r="A43" s="104"/>
      <c r="B43" s="62" t="s">
        <v>77</v>
      </c>
      <c r="C43" s="22" t="s">
        <v>78</v>
      </c>
      <c r="D43" s="86"/>
      <c r="E43" s="81"/>
      <c r="F43" s="89"/>
      <c r="G43" s="20"/>
    </row>
    <row r="44" spans="1:7" ht="15">
      <c r="A44" s="104"/>
      <c r="B44" s="19" t="s">
        <v>79</v>
      </c>
      <c r="C44" s="23" t="s">
        <v>80</v>
      </c>
      <c r="D44" s="86"/>
      <c r="E44" s="81"/>
      <c r="F44" s="89"/>
      <c r="G44" s="20"/>
    </row>
    <row r="45" spans="1:7" ht="15">
      <c r="A45" s="104"/>
      <c r="B45" s="106" t="s">
        <v>81</v>
      </c>
      <c r="C45" s="23" t="s">
        <v>82</v>
      </c>
      <c r="D45" s="86"/>
      <c r="E45" s="81"/>
      <c r="F45" s="89"/>
      <c r="G45" s="20"/>
    </row>
    <row r="46" spans="1:7" ht="15" customHeight="1">
      <c r="A46" s="105"/>
      <c r="B46" s="109"/>
      <c r="C46" s="31" t="s">
        <v>83</v>
      </c>
      <c r="D46" s="93"/>
      <c r="E46" s="82"/>
      <c r="F46" s="92"/>
      <c r="G46" s="20"/>
    </row>
    <row r="47" spans="1:6" ht="15">
      <c r="A47" s="21"/>
      <c r="B47" s="21"/>
      <c r="C47" s="30"/>
      <c r="D47" s="21"/>
      <c r="E47" s="21"/>
      <c r="F47" s="21"/>
    </row>
  </sheetData>
  <sheetProtection sheet="1" objects="1" scenarios="1"/>
  <mergeCells count="11">
    <mergeCell ref="A1:I1"/>
    <mergeCell ref="A35:A46"/>
    <mergeCell ref="B39:B41"/>
    <mergeCell ref="B10:B11"/>
    <mergeCell ref="B19:B20"/>
    <mergeCell ref="B22:B24"/>
    <mergeCell ref="A28:A34"/>
    <mergeCell ref="B45:B46"/>
    <mergeCell ref="A4:A27"/>
    <mergeCell ref="B2:C2"/>
    <mergeCell ref="B3:C3"/>
  </mergeCells>
  <hyperlinks>
    <hyperlink ref="C26" location="'Servisní podpora Y Soft SafeQ 5'!A1" display="viz samostatný list"/>
  </hyperlinks>
  <printOptions/>
  <pageMargins left="0.7" right="0.7" top="0.787401575" bottom="0.7874015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 topLeftCell="A1">
      <selection activeCell="F37" sqref="F37"/>
    </sheetView>
  </sheetViews>
  <sheetFormatPr defaultColWidth="9.140625" defaultRowHeight="15"/>
  <cols>
    <col min="1" max="1" width="5.140625" style="18" customWidth="1"/>
    <col min="2" max="2" width="54.7109375" style="18" customWidth="1"/>
    <col min="3" max="3" width="87.7109375" style="18" customWidth="1"/>
    <col min="4" max="4" width="21.421875" style="18" customWidth="1"/>
    <col min="5" max="5" width="25.7109375" style="18" customWidth="1"/>
    <col min="6" max="6" width="62.8515625" style="18" customWidth="1"/>
    <col min="7" max="16384" width="9.140625" style="18" customWidth="1"/>
  </cols>
  <sheetData>
    <row r="1" spans="1:9" s="62" customFormat="1" ht="55.5" customHeight="1">
      <c r="A1" s="119" t="s">
        <v>134</v>
      </c>
      <c r="B1" s="120"/>
      <c r="C1" s="120"/>
      <c r="D1" s="120"/>
      <c r="E1" s="120"/>
      <c r="F1" s="120"/>
      <c r="G1" s="120"/>
      <c r="H1" s="120"/>
      <c r="I1" s="120"/>
    </row>
    <row r="2" spans="1:7" ht="25.5">
      <c r="A2" s="66"/>
      <c r="B2" s="124" t="s">
        <v>116</v>
      </c>
      <c r="C2" s="125"/>
      <c r="D2" s="63" t="s">
        <v>113</v>
      </c>
      <c r="E2" s="64" t="s">
        <v>115</v>
      </c>
      <c r="F2" s="65" t="s">
        <v>114</v>
      </c>
      <c r="G2" s="20"/>
    </row>
    <row r="3" spans="1:7" s="62" customFormat="1" ht="38.25">
      <c r="A3" s="78" t="s">
        <v>5</v>
      </c>
      <c r="B3" s="115" t="s">
        <v>117</v>
      </c>
      <c r="C3" s="116"/>
      <c r="D3" s="72" t="s">
        <v>118</v>
      </c>
      <c r="E3" s="73" t="s">
        <v>119</v>
      </c>
      <c r="F3" s="94"/>
      <c r="G3" s="20"/>
    </row>
    <row r="4" spans="1:7" s="62" customFormat="1" ht="15">
      <c r="A4" s="103" t="s">
        <v>6</v>
      </c>
      <c r="B4" s="32" t="s">
        <v>12</v>
      </c>
      <c r="C4" s="33"/>
      <c r="D4" s="75" t="s">
        <v>118</v>
      </c>
      <c r="E4" s="76"/>
      <c r="F4" s="77"/>
      <c r="G4" s="20"/>
    </row>
    <row r="5" spans="1:7" ht="15">
      <c r="A5" s="104"/>
      <c r="B5" s="21" t="s">
        <v>13</v>
      </c>
      <c r="C5" s="71" t="s">
        <v>14</v>
      </c>
      <c r="D5" s="86"/>
      <c r="E5" s="81"/>
      <c r="F5" s="89"/>
      <c r="G5" s="20"/>
    </row>
    <row r="6" spans="1:7" ht="25.5">
      <c r="A6" s="104"/>
      <c r="B6" s="62" t="s">
        <v>15</v>
      </c>
      <c r="C6" s="22" t="s">
        <v>16</v>
      </c>
      <c r="D6" s="86"/>
      <c r="E6" s="81" t="s">
        <v>121</v>
      </c>
      <c r="F6" s="90"/>
      <c r="G6" s="20"/>
    </row>
    <row r="7" spans="1:7" ht="25.5">
      <c r="A7" s="104"/>
      <c r="B7" s="62" t="s">
        <v>17</v>
      </c>
      <c r="C7" s="22" t="s">
        <v>18</v>
      </c>
      <c r="D7" s="86"/>
      <c r="E7" s="81" t="s">
        <v>122</v>
      </c>
      <c r="F7" s="90"/>
      <c r="G7" s="20"/>
    </row>
    <row r="8" spans="1:7" ht="25.5">
      <c r="A8" s="104"/>
      <c r="B8" s="62" t="s">
        <v>19</v>
      </c>
      <c r="C8" s="22" t="s">
        <v>20</v>
      </c>
      <c r="D8" s="86"/>
      <c r="E8" s="81" t="s">
        <v>123</v>
      </c>
      <c r="F8" s="90"/>
      <c r="G8" s="20"/>
    </row>
    <row r="9" spans="1:7" ht="38.25">
      <c r="A9" s="104"/>
      <c r="B9" s="62" t="s">
        <v>21</v>
      </c>
      <c r="C9" s="22" t="s">
        <v>22</v>
      </c>
      <c r="D9" s="86"/>
      <c r="E9" s="81" t="s">
        <v>124</v>
      </c>
      <c r="F9" s="90"/>
      <c r="G9" s="20"/>
    </row>
    <row r="10" spans="1:7" ht="15">
      <c r="A10" s="104"/>
      <c r="B10" s="106" t="s">
        <v>23</v>
      </c>
      <c r="C10" s="22" t="s">
        <v>24</v>
      </c>
      <c r="D10" s="86"/>
      <c r="E10" s="81"/>
      <c r="F10" s="89"/>
      <c r="G10" s="20"/>
    </row>
    <row r="11" spans="1:7" ht="15">
      <c r="A11" s="104"/>
      <c r="B11" s="108"/>
      <c r="C11" s="22" t="s">
        <v>25</v>
      </c>
      <c r="D11" s="86"/>
      <c r="E11" s="81"/>
      <c r="F11" s="89"/>
      <c r="G11" s="20"/>
    </row>
    <row r="12" spans="1:7" ht="15">
      <c r="A12" s="104"/>
      <c r="B12" s="62" t="s">
        <v>26</v>
      </c>
      <c r="C12" s="22" t="s">
        <v>27</v>
      </c>
      <c r="D12" s="86"/>
      <c r="E12" s="81"/>
      <c r="F12" s="89"/>
      <c r="G12" s="20"/>
    </row>
    <row r="13" spans="1:7" ht="25.5">
      <c r="A13" s="104"/>
      <c r="B13" s="62" t="s">
        <v>28</v>
      </c>
      <c r="C13" s="22" t="s">
        <v>29</v>
      </c>
      <c r="D13" s="86"/>
      <c r="E13" s="81" t="s">
        <v>125</v>
      </c>
      <c r="F13" s="90"/>
      <c r="G13" s="20"/>
    </row>
    <row r="14" spans="1:7" ht="15">
      <c r="A14" s="104"/>
      <c r="B14" s="62" t="s">
        <v>30</v>
      </c>
      <c r="C14" s="22" t="s">
        <v>31</v>
      </c>
      <c r="D14" s="86"/>
      <c r="E14" s="81"/>
      <c r="F14" s="89"/>
      <c r="G14" s="20"/>
    </row>
    <row r="15" spans="1:7" ht="15">
      <c r="A15" s="104"/>
      <c r="B15" s="19" t="s">
        <v>87</v>
      </c>
      <c r="C15" s="23" t="s">
        <v>88</v>
      </c>
      <c r="D15" s="86"/>
      <c r="E15" s="81"/>
      <c r="F15" s="89"/>
      <c r="G15" s="20"/>
    </row>
    <row r="16" spans="1:7" ht="15">
      <c r="A16" s="104"/>
      <c r="B16" s="19" t="s">
        <v>34</v>
      </c>
      <c r="C16" s="23" t="s">
        <v>35</v>
      </c>
      <c r="D16" s="86"/>
      <c r="E16" s="81"/>
      <c r="F16" s="89"/>
      <c r="G16" s="20"/>
    </row>
    <row r="17" spans="1:7" ht="15">
      <c r="A17" s="104"/>
      <c r="B17" s="62" t="s">
        <v>36</v>
      </c>
      <c r="C17" s="22" t="s">
        <v>37</v>
      </c>
      <c r="D17" s="86"/>
      <c r="E17" s="81"/>
      <c r="F17" s="89"/>
      <c r="G17" s="20"/>
    </row>
    <row r="18" spans="1:7" ht="15">
      <c r="A18" s="104"/>
      <c r="B18" s="62" t="s">
        <v>38</v>
      </c>
      <c r="C18" s="22" t="s">
        <v>39</v>
      </c>
      <c r="D18" s="86"/>
      <c r="E18" s="81"/>
      <c r="F18" s="89"/>
      <c r="G18" s="20"/>
    </row>
    <row r="19" spans="1:7" ht="15">
      <c r="A19" s="104"/>
      <c r="B19" s="106" t="s">
        <v>40</v>
      </c>
      <c r="C19" s="22" t="s">
        <v>41</v>
      </c>
      <c r="D19" s="86"/>
      <c r="E19" s="81"/>
      <c r="F19" s="89"/>
      <c r="G19" s="20"/>
    </row>
    <row r="20" spans="1:7" ht="15">
      <c r="A20" s="104"/>
      <c r="B20" s="108"/>
      <c r="C20" s="22" t="s">
        <v>42</v>
      </c>
      <c r="D20" s="86"/>
      <c r="E20" s="81"/>
      <c r="F20" s="89"/>
      <c r="G20" s="20"/>
    </row>
    <row r="21" spans="1:7" ht="15">
      <c r="A21" s="104"/>
      <c r="B21" s="62" t="s">
        <v>43</v>
      </c>
      <c r="C21" s="22" t="s">
        <v>44</v>
      </c>
      <c r="D21" s="86"/>
      <c r="E21" s="81"/>
      <c r="F21" s="89"/>
      <c r="G21" s="20"/>
    </row>
    <row r="22" spans="1:7" ht="15">
      <c r="A22" s="104"/>
      <c r="B22" s="106" t="s">
        <v>45</v>
      </c>
      <c r="C22" s="22" t="s">
        <v>46</v>
      </c>
      <c r="D22" s="86"/>
      <c r="E22" s="81"/>
      <c r="F22" s="89"/>
      <c r="G22" s="20"/>
    </row>
    <row r="23" spans="1:7" ht="25.5">
      <c r="A23" s="104"/>
      <c r="B23" s="107"/>
      <c r="C23" s="24" t="s">
        <v>127</v>
      </c>
      <c r="D23" s="86"/>
      <c r="E23" s="81"/>
      <c r="F23" s="89"/>
      <c r="G23" s="20"/>
    </row>
    <row r="24" spans="1:7" ht="25.5">
      <c r="A24" s="104"/>
      <c r="B24" s="108"/>
      <c r="C24" s="25" t="s">
        <v>126</v>
      </c>
      <c r="D24" s="86"/>
      <c r="E24" s="81"/>
      <c r="F24" s="89"/>
      <c r="G24" s="20"/>
    </row>
    <row r="25" spans="1:7" ht="15">
      <c r="A25" s="104"/>
      <c r="B25" s="62" t="s">
        <v>47</v>
      </c>
      <c r="C25" s="26" t="s">
        <v>48</v>
      </c>
      <c r="D25" s="86"/>
      <c r="E25" s="81"/>
      <c r="F25" s="89"/>
      <c r="G25" s="20"/>
    </row>
    <row r="26" spans="1:7" ht="15">
      <c r="A26" s="104"/>
      <c r="B26" s="62" t="s">
        <v>49</v>
      </c>
      <c r="C26" s="27" t="s">
        <v>86</v>
      </c>
      <c r="D26" s="87"/>
      <c r="E26" s="81"/>
      <c r="F26" s="91"/>
      <c r="G26" s="20"/>
    </row>
    <row r="27" spans="1:7" ht="25.5">
      <c r="A27" s="105"/>
      <c r="B27" s="28" t="s">
        <v>50</v>
      </c>
      <c r="C27" s="53" t="s">
        <v>111</v>
      </c>
      <c r="D27" s="88"/>
      <c r="E27" s="82"/>
      <c r="F27" s="92"/>
      <c r="G27" s="20"/>
    </row>
    <row r="28" spans="1:7" ht="15">
      <c r="A28" s="103" t="s">
        <v>7</v>
      </c>
      <c r="B28" s="32" t="s">
        <v>51</v>
      </c>
      <c r="C28" s="33"/>
      <c r="D28" s="79" t="s">
        <v>118</v>
      </c>
      <c r="E28" s="83"/>
      <c r="F28" s="70"/>
      <c r="G28" s="20"/>
    </row>
    <row r="29" spans="1:7" ht="15">
      <c r="A29" s="104"/>
      <c r="B29" s="62" t="s">
        <v>52</v>
      </c>
      <c r="C29" s="22" t="s">
        <v>53</v>
      </c>
      <c r="D29" s="86"/>
      <c r="E29" s="81"/>
      <c r="F29" s="89"/>
      <c r="G29" s="20"/>
    </row>
    <row r="30" spans="1:7" ht="25.5">
      <c r="A30" s="104"/>
      <c r="B30" s="62" t="s">
        <v>54</v>
      </c>
      <c r="C30" s="22" t="s">
        <v>55</v>
      </c>
      <c r="D30" s="86"/>
      <c r="E30" s="81" t="s">
        <v>128</v>
      </c>
      <c r="F30" s="90"/>
      <c r="G30" s="20"/>
    </row>
    <row r="31" spans="1:7" ht="15">
      <c r="A31" s="104"/>
      <c r="B31" s="62" t="s">
        <v>56</v>
      </c>
      <c r="C31" s="22" t="s">
        <v>57</v>
      </c>
      <c r="D31" s="86"/>
      <c r="E31" s="81" t="s">
        <v>129</v>
      </c>
      <c r="F31" s="90"/>
      <c r="G31" s="20"/>
    </row>
    <row r="32" spans="1:7" ht="15">
      <c r="A32" s="104"/>
      <c r="B32" s="62" t="s">
        <v>58</v>
      </c>
      <c r="C32" s="22" t="s">
        <v>59</v>
      </c>
      <c r="D32" s="86"/>
      <c r="E32" s="81"/>
      <c r="F32" s="89"/>
      <c r="G32" s="20"/>
    </row>
    <row r="33" spans="1:7" ht="15">
      <c r="A33" s="104"/>
      <c r="B33" s="62" t="s">
        <v>60</v>
      </c>
      <c r="C33" s="22" t="s">
        <v>61</v>
      </c>
      <c r="D33" s="86"/>
      <c r="E33" s="81"/>
      <c r="F33" s="89"/>
      <c r="G33" s="20"/>
    </row>
    <row r="34" spans="1:7" ht="15">
      <c r="A34" s="105"/>
      <c r="B34" s="28" t="s">
        <v>62</v>
      </c>
      <c r="C34" s="29" t="s">
        <v>63</v>
      </c>
      <c r="D34" s="88"/>
      <c r="E34" s="82"/>
      <c r="F34" s="92"/>
      <c r="G34" s="20"/>
    </row>
    <row r="35" spans="1:7" ht="15">
      <c r="A35" s="103" t="s">
        <v>120</v>
      </c>
      <c r="B35" s="32" t="s">
        <v>64</v>
      </c>
      <c r="C35" s="33"/>
      <c r="D35" s="79" t="s">
        <v>118</v>
      </c>
      <c r="E35" s="83"/>
      <c r="F35" s="70"/>
      <c r="G35" s="20"/>
    </row>
    <row r="36" spans="1:7" ht="25.5">
      <c r="A36" s="104"/>
      <c r="B36" s="62" t="s">
        <v>65</v>
      </c>
      <c r="C36" s="22" t="s">
        <v>66</v>
      </c>
      <c r="D36" s="86"/>
      <c r="E36" s="81" t="s">
        <v>130</v>
      </c>
      <c r="F36" s="90"/>
      <c r="G36" s="20"/>
    </row>
    <row r="37" spans="1:7" ht="15">
      <c r="A37" s="104"/>
      <c r="B37" s="19" t="s">
        <v>67</v>
      </c>
      <c r="C37" s="23" t="s">
        <v>89</v>
      </c>
      <c r="D37" s="86"/>
      <c r="E37" s="81" t="s">
        <v>131</v>
      </c>
      <c r="F37" s="90"/>
      <c r="G37" s="20"/>
    </row>
    <row r="38" spans="1:7" ht="15">
      <c r="A38" s="104"/>
      <c r="B38" s="62" t="s">
        <v>69</v>
      </c>
      <c r="C38" s="22" t="s">
        <v>70</v>
      </c>
      <c r="D38" s="86"/>
      <c r="E38" s="81"/>
      <c r="F38" s="89"/>
      <c r="G38" s="20"/>
    </row>
    <row r="39" spans="1:7" ht="15">
      <c r="A39" s="104"/>
      <c r="B39" s="106" t="s">
        <v>71</v>
      </c>
      <c r="C39" s="22" t="s">
        <v>72</v>
      </c>
      <c r="D39" s="86"/>
      <c r="E39" s="81"/>
      <c r="F39" s="89"/>
      <c r="G39" s="20"/>
    </row>
    <row r="40" spans="1:7" ht="15">
      <c r="A40" s="104"/>
      <c r="B40" s="107"/>
      <c r="C40" s="22" t="s">
        <v>73</v>
      </c>
      <c r="D40" s="86"/>
      <c r="E40" s="81"/>
      <c r="F40" s="89"/>
      <c r="G40" s="20"/>
    </row>
    <row r="41" spans="1:7" ht="15">
      <c r="A41" s="104"/>
      <c r="B41" s="108"/>
      <c r="C41" s="22" t="s">
        <v>74</v>
      </c>
      <c r="D41" s="86"/>
      <c r="E41" s="81"/>
      <c r="F41" s="89"/>
      <c r="G41" s="20"/>
    </row>
    <row r="42" spans="1:7" ht="15">
      <c r="A42" s="104"/>
      <c r="B42" s="19" t="s">
        <v>75</v>
      </c>
      <c r="C42" s="23" t="s">
        <v>76</v>
      </c>
      <c r="D42" s="86"/>
      <c r="E42" s="81"/>
      <c r="F42" s="89"/>
      <c r="G42" s="20"/>
    </row>
    <row r="43" spans="1:7" ht="15">
      <c r="A43" s="104"/>
      <c r="B43" s="62" t="s">
        <v>77</v>
      </c>
      <c r="C43" s="22" t="s">
        <v>78</v>
      </c>
      <c r="D43" s="86"/>
      <c r="E43" s="81"/>
      <c r="F43" s="89"/>
      <c r="G43" s="20"/>
    </row>
    <row r="44" spans="1:7" ht="15">
      <c r="A44" s="104"/>
      <c r="B44" s="19" t="s">
        <v>79</v>
      </c>
      <c r="C44" s="23" t="s">
        <v>90</v>
      </c>
      <c r="D44" s="86"/>
      <c r="E44" s="81"/>
      <c r="F44" s="89"/>
      <c r="G44" s="20"/>
    </row>
    <row r="45" spans="1:7" ht="15">
      <c r="A45" s="104"/>
      <c r="B45" s="106" t="s">
        <v>81</v>
      </c>
      <c r="C45" s="23" t="s">
        <v>82</v>
      </c>
      <c r="D45" s="86"/>
      <c r="E45" s="81"/>
      <c r="F45" s="89"/>
      <c r="G45" s="20"/>
    </row>
    <row r="46" spans="1:7" ht="15">
      <c r="A46" s="105"/>
      <c r="B46" s="109"/>
      <c r="C46" s="31" t="s">
        <v>83</v>
      </c>
      <c r="D46" s="93"/>
      <c r="E46" s="82"/>
      <c r="F46" s="92"/>
      <c r="G46" s="20"/>
    </row>
    <row r="47" spans="1:6" ht="15">
      <c r="A47" s="21"/>
      <c r="B47" s="21"/>
      <c r="C47" s="30"/>
      <c r="D47" s="21"/>
      <c r="E47" s="21"/>
      <c r="F47" s="21"/>
    </row>
  </sheetData>
  <sheetProtection sheet="1" objects="1" scenarios="1"/>
  <mergeCells count="11">
    <mergeCell ref="A1:I1"/>
    <mergeCell ref="B39:B41"/>
    <mergeCell ref="A35:A46"/>
    <mergeCell ref="B45:B46"/>
    <mergeCell ref="B19:B20"/>
    <mergeCell ref="B22:B24"/>
    <mergeCell ref="A28:A34"/>
    <mergeCell ref="B10:B11"/>
    <mergeCell ref="B2:C2"/>
    <mergeCell ref="A4:A27"/>
    <mergeCell ref="B3:C3"/>
  </mergeCells>
  <hyperlinks>
    <hyperlink ref="C26" location="'Servisní podpora Y Soft SafeQ 5'!A1" display="viz samostatný list"/>
  </hyperlinks>
  <printOptions/>
  <pageMargins left="0.7" right="0.7" top="0.787401575" bottom="0.787401575" header="0.3" footer="0.3"/>
  <pageSetup horizontalDpi="600" verticalDpi="600" orientation="landscape" paperSize="9" scale="50" r:id="rId1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A2" sqref="A2"/>
    </sheetView>
  </sheetViews>
  <sheetFormatPr defaultColWidth="9.140625" defaultRowHeight="19.5" customHeight="1"/>
  <cols>
    <col min="1" max="1" width="19.7109375" style="18" customWidth="1"/>
    <col min="2" max="4" width="23.7109375" style="18" customWidth="1"/>
    <col min="5" max="16384" width="9.140625" style="18" customWidth="1"/>
  </cols>
  <sheetData>
    <row r="1" spans="1:4" ht="19.5" customHeight="1">
      <c r="A1" s="126" t="s">
        <v>91</v>
      </c>
      <c r="B1" s="127"/>
      <c r="C1" s="127"/>
      <c r="D1" s="128"/>
    </row>
    <row r="2" spans="1:4" ht="18" customHeight="1">
      <c r="A2" s="56"/>
      <c r="B2" s="57" t="s">
        <v>109</v>
      </c>
      <c r="C2" s="57" t="s">
        <v>110</v>
      </c>
      <c r="D2" s="57" t="s">
        <v>108</v>
      </c>
    </row>
    <row r="3" spans="1:5" ht="18" customHeight="1">
      <c r="A3" s="129" t="s">
        <v>92</v>
      </c>
      <c r="B3" s="46" t="s">
        <v>93</v>
      </c>
      <c r="C3" s="41" t="s">
        <v>94</v>
      </c>
      <c r="D3" s="42" t="s">
        <v>95</v>
      </c>
      <c r="E3" s="20"/>
    </row>
    <row r="4" spans="1:5" ht="18" customHeight="1">
      <c r="A4" s="130"/>
      <c r="B4" s="47" t="s">
        <v>96</v>
      </c>
      <c r="C4" s="40" t="s">
        <v>95</v>
      </c>
      <c r="D4" s="43" t="s">
        <v>97</v>
      </c>
      <c r="E4" s="20"/>
    </row>
    <row r="5" spans="1:5" ht="18" customHeight="1">
      <c r="A5" s="131"/>
      <c r="B5" s="48" t="s">
        <v>98</v>
      </c>
      <c r="C5" s="44" t="s">
        <v>95</v>
      </c>
      <c r="D5" s="45" t="s">
        <v>99</v>
      </c>
      <c r="E5" s="20"/>
    </row>
    <row r="6" spans="1:5" ht="18" customHeight="1">
      <c r="A6" s="130" t="s">
        <v>100</v>
      </c>
      <c r="B6" s="49" t="s">
        <v>101</v>
      </c>
      <c r="C6" s="50" t="s">
        <v>95</v>
      </c>
      <c r="D6" s="51" t="s">
        <v>102</v>
      </c>
      <c r="E6" s="20"/>
    </row>
    <row r="7" spans="1:5" ht="18" customHeight="1">
      <c r="A7" s="130"/>
      <c r="B7" s="47" t="s">
        <v>103</v>
      </c>
      <c r="C7" s="40" t="s">
        <v>97</v>
      </c>
      <c r="D7" s="43" t="s">
        <v>104</v>
      </c>
      <c r="E7" s="20"/>
    </row>
    <row r="8" spans="1:5" ht="18" customHeight="1">
      <c r="A8" s="131"/>
      <c r="B8" s="48" t="s">
        <v>105</v>
      </c>
      <c r="C8" s="44" t="s">
        <v>95</v>
      </c>
      <c r="D8" s="45" t="s">
        <v>106</v>
      </c>
      <c r="E8" s="20"/>
    </row>
    <row r="9" spans="1:4" ht="19.5" customHeight="1">
      <c r="A9" s="30"/>
      <c r="B9" s="30"/>
      <c r="C9" s="30"/>
      <c r="D9" s="30"/>
    </row>
    <row r="10" spans="1:4" ht="19.5" customHeight="1">
      <c r="A10" s="39" t="s">
        <v>107</v>
      </c>
      <c r="B10" s="19"/>
      <c r="C10" s="19"/>
      <c r="D10" s="19"/>
    </row>
  </sheetData>
  <sheetProtection sheet="1" objects="1" scenarios="1"/>
  <mergeCells count="3">
    <mergeCell ref="A1:D1"/>
    <mergeCell ref="A3:A5"/>
    <mergeCell ref="A6:A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Mikšík</dc:creator>
  <cp:keywords/>
  <dc:description/>
  <cp:lastModifiedBy>Voracova</cp:lastModifiedBy>
  <cp:lastPrinted>2014-12-19T04:21:40Z</cp:lastPrinted>
  <dcterms:created xsi:type="dcterms:W3CDTF">2014-05-07T06:44:37Z</dcterms:created>
  <dcterms:modified xsi:type="dcterms:W3CDTF">2014-12-29T17:05:00Z</dcterms:modified>
  <cp:category/>
  <cp:version/>
  <cp:contentType/>
  <cp:contentStatus/>
</cp:coreProperties>
</file>